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27960" windowHeight="138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X6" i="1"/>
  <c r="Y6"/>
  <c r="Z6"/>
  <c r="X7"/>
  <c r="Y7"/>
  <c r="Z7"/>
  <c r="X8"/>
  <c r="Y8"/>
  <c r="Z8"/>
  <c r="X9"/>
  <c r="Y9"/>
  <c r="Z9"/>
  <c r="X10"/>
  <c r="Y10"/>
  <c r="Z10"/>
  <c r="X11"/>
  <c r="Y11"/>
  <c r="Z11"/>
  <c r="X12"/>
  <c r="Y12"/>
  <c r="Z12"/>
  <c r="X13"/>
  <c r="Y13"/>
  <c r="Z13"/>
  <c r="X14"/>
  <c r="Y14"/>
  <c r="Z14"/>
  <c r="X15"/>
  <c r="Y15"/>
  <c r="Z15"/>
  <c r="X17"/>
  <c r="Y17"/>
  <c r="Z17"/>
  <c r="X18"/>
  <c r="Y18"/>
  <c r="Z18"/>
  <c r="X19"/>
  <c r="Y19"/>
  <c r="Z19"/>
  <c r="X20"/>
  <c r="Y20"/>
  <c r="Z20"/>
  <c r="X21"/>
  <c r="Y21"/>
  <c r="Z21"/>
  <c r="X22"/>
  <c r="Y22"/>
  <c r="Z22"/>
  <c r="X23"/>
  <c r="Y23"/>
  <c r="Z23"/>
  <c r="X24"/>
  <c r="Y24"/>
  <c r="Z24"/>
  <c r="X5"/>
  <c r="Y5"/>
  <c r="Z5"/>
  <c r="Y4"/>
  <c r="Z4"/>
  <c r="X4"/>
  <c r="AA25"/>
  <c r="AB25"/>
  <c r="AC25"/>
  <c r="Q25"/>
  <c r="R25"/>
  <c r="S25"/>
  <c r="P25"/>
  <c r="X25" l="1"/>
  <c r="Y25"/>
  <c r="Z25"/>
</calcChain>
</file>

<file path=xl/sharedStrings.xml><?xml version="1.0" encoding="utf-8"?>
<sst xmlns="http://schemas.openxmlformats.org/spreadsheetml/2006/main" count="343" uniqueCount="55">
  <si>
    <t xml:space="preserve">Protein </t>
  </si>
  <si>
    <t>Clashscore</t>
  </si>
  <si>
    <t>PDB</t>
  </si>
  <si>
    <t>PM6-ORG</t>
  </si>
  <si>
    <t>PM6-D3H4</t>
  </si>
  <si>
    <t>PM7</t>
  </si>
  <si>
    <t>%volume change</t>
  </si>
  <si>
    <t>Geometry of System</t>
  </si>
  <si>
    <t>Crambin</t>
  </si>
  <si>
    <t>Human hemoglobin, chain A</t>
  </si>
  <si>
    <t>ARC</t>
  </si>
  <si>
    <t>4FC1</t>
  </si>
  <si>
    <t>Acyl‑Coenzyme A</t>
  </si>
  <si>
    <t>7DES</t>
  </si>
  <si>
    <t>Barnase</t>
  </si>
  <si>
    <t>1A2P</t>
  </si>
  <si>
    <t>Zinc finger domain of KLF4</t>
  </si>
  <si>
    <t>2WBS</t>
  </si>
  <si>
    <t>Zinc endoprotease</t>
  </si>
  <si>
    <t>1C7K</t>
  </si>
  <si>
    <t>Apoptosis inhibitor</t>
  </si>
  <si>
    <t>7PDJ</t>
  </si>
  <si>
    <t>5WOH</t>
  </si>
  <si>
    <t>Flavodoxin</t>
  </si>
  <si>
    <t>5WID</t>
  </si>
  <si>
    <t>1D5C</t>
  </si>
  <si>
    <t>Adenylyltransferase</t>
  </si>
  <si>
    <t>1O6B</t>
  </si>
  <si>
    <t>Calcium binding domain</t>
  </si>
  <si>
    <t>1UOW</t>
  </si>
  <si>
    <t>Magnesium loaded ALG‑2</t>
  </si>
  <si>
    <t>5JJG</t>
  </si>
  <si>
    <t>Bacteriorhodopsin</t>
  </si>
  <si>
    <t>5ZIM</t>
  </si>
  <si>
    <t>Green Fluorescent Protein</t>
  </si>
  <si>
    <t>7JUN</t>
  </si>
  <si>
    <t>3CLpro</t>
  </si>
  <si>
    <t>5J4Q</t>
  </si>
  <si>
    <t>Potassium channel</t>
  </si>
  <si>
    <t>1JVM</t>
  </si>
  <si>
    <t>P450</t>
  </si>
  <si>
    <t>7TTP</t>
  </si>
  <si>
    <t xml:space="preserve">Sodium channel pore </t>
  </si>
  <si>
    <t>4CBC</t>
  </si>
  <si>
    <t>2V3N</t>
  </si>
  <si>
    <t>Averages:</t>
  </si>
  <si>
    <r>
      <t>Volume (Å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</si>
  <si>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t>RMS (Å)</t>
  </si>
  <si>
    <t>Chymotrypsin</t>
  </si>
  <si>
    <t>5WJ2</t>
  </si>
  <si>
    <t>Jmol </t>
  </si>
  <si>
    <t>Peridinin‑chlorophyll</t>
  </si>
  <si>
    <t>2X20</t>
  </si>
  <si>
    <t>Rab6</t>
  </si>
  <si>
    <t>Transcobalamin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</si>
</sst>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7"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vertAlign val="superscript"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</cellStyleXfs>
  <cellXfs count="5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164" fontId="5" fillId="0" borderId="0" xfId="0" applyNumberFormat="1" applyFont="1" applyAlignment="1">
      <alignment horizontal="right"/>
    </xf>
    <xf numFmtId="164" fontId="4" fillId="0" borderId="12" xfId="0" applyNumberFormat="1" applyFont="1" applyBorder="1" applyAlignment="1">
      <alignment horizontal="right"/>
    </xf>
    <xf numFmtId="0" fontId="0" fillId="0" borderId="0" xfId="0"/>
    <xf numFmtId="0" fontId="2" fillId="0" borderId="13" xfId="2" applyFont="1" applyBorder="1" applyAlignment="1">
      <alignment vertical="center" wrapText="1"/>
    </xf>
    <xf numFmtId="0" fontId="2" fillId="0" borderId="1" xfId="2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2" fontId="2" fillId="0" borderId="15" xfId="2" applyNumberFormat="1" applyFont="1" applyBorder="1" applyAlignment="1">
      <alignment horizontal="right"/>
    </xf>
    <xf numFmtId="0" fontId="2" fillId="0" borderId="10" xfId="2" applyFont="1" applyBorder="1" applyAlignment="1">
      <alignment horizontal="center" vertical="center" wrapText="1"/>
    </xf>
    <xf numFmtId="0" fontId="1" fillId="0" borderId="19" xfId="1" applyBorder="1" applyAlignment="1" applyProtection="1">
      <alignment horizontal="center"/>
    </xf>
    <xf numFmtId="0" fontId="1" fillId="0" borderId="20" xfId="1" applyBorder="1" applyAlignment="1" applyProtection="1">
      <alignment horizontal="center"/>
    </xf>
    <xf numFmtId="0" fontId="2" fillId="0" borderId="14" xfId="2" applyFont="1" applyBorder="1" applyAlignment="1">
      <alignment horizontal="center" vertical="center" wrapText="1"/>
    </xf>
    <xf numFmtId="0" fontId="2" fillId="0" borderId="21" xfId="2" applyFont="1" applyBorder="1" applyAlignment="1">
      <alignment vertical="center" wrapText="1"/>
    </xf>
    <xf numFmtId="0" fontId="1" fillId="0" borderId="16" xfId="1" applyBorder="1" applyAlignment="1" applyProtection="1">
      <alignment horizontal="center"/>
    </xf>
    <xf numFmtId="0" fontId="1" fillId="0" borderId="17" xfId="1" applyBorder="1" applyAlignment="1" applyProtection="1">
      <alignment horizontal="center"/>
    </xf>
    <xf numFmtId="0" fontId="1" fillId="0" borderId="18" xfId="1" applyBorder="1" applyAlignment="1" applyProtection="1">
      <alignment horizontal="center"/>
    </xf>
    <xf numFmtId="0" fontId="1" fillId="0" borderId="15" xfId="1" applyBorder="1" applyAlignment="1" applyProtection="1">
      <alignment horizontal="center"/>
    </xf>
    <xf numFmtId="0" fontId="4" fillId="2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2" fontId="4" fillId="2" borderId="0" xfId="0" applyNumberFormat="1" applyFont="1" applyFill="1" applyAlignment="1">
      <alignment horizontal="right" vertical="center"/>
    </xf>
    <xf numFmtId="2" fontId="4" fillId="3" borderId="0" xfId="0" applyNumberFormat="1" applyFont="1" applyFill="1" applyAlignment="1">
      <alignment horizontal="right" vertical="center"/>
    </xf>
    <xf numFmtId="2" fontId="4" fillId="4" borderId="0" xfId="0" applyNumberFormat="1" applyFont="1" applyFill="1" applyAlignment="1">
      <alignment horizontal="right" vertical="center"/>
    </xf>
    <xf numFmtId="165" fontId="4" fillId="0" borderId="0" xfId="0" applyNumberFormat="1" applyFont="1" applyAlignment="1">
      <alignment horizontal="right"/>
    </xf>
    <xf numFmtId="165" fontId="2" fillId="0" borderId="15" xfId="2" applyNumberFormat="1" applyFont="1" applyBorder="1" applyAlignment="1">
      <alignment horizontal="right"/>
    </xf>
    <xf numFmtId="16" fontId="0" fillId="0" borderId="22" xfId="0" quotePrefix="1" applyNumberFormat="1" applyBorder="1"/>
    <xf numFmtId="165" fontId="4" fillId="0" borderId="22" xfId="0" applyNumberFormat="1" applyFont="1" applyBorder="1" applyAlignment="1">
      <alignment horizontal="right"/>
    </xf>
    <xf numFmtId="165" fontId="2" fillId="0" borderId="23" xfId="2" applyNumberFormat="1" applyFont="1" applyBorder="1" applyAlignment="1">
      <alignment horizontal="right"/>
    </xf>
    <xf numFmtId="16" fontId="2" fillId="0" borderId="0" xfId="2" applyNumberFormat="1" applyFont="1" applyAlignment="1">
      <alignment horizontal="center" vertical="center" wrapText="1"/>
    </xf>
    <xf numFmtId="0" fontId="2" fillId="0" borderId="0" xfId="2" quotePrefix="1" applyFont="1" applyAlignment="1">
      <alignment horizontal="center" vertical="center" wrapText="1"/>
    </xf>
    <xf numFmtId="4" fontId="4" fillId="0" borderId="0" xfId="0" applyNumberFormat="1" applyFont="1" applyAlignment="1">
      <alignment horizontal="right"/>
    </xf>
    <xf numFmtId="4" fontId="2" fillId="0" borderId="15" xfId="2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2" fillId="0" borderId="24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0" fontId="1" fillId="0" borderId="0" xfId="1" applyAlignment="1" applyProtection="1">
      <alignment horizont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Protein_files/Adenylyltransferase%20(1O6B)%20PM6-D3H4%20geometry.pdb" TargetMode="External"/><Relationship Id="rId21" Type="http://schemas.openxmlformats.org/officeDocument/2006/relationships/hyperlink" Target="Protein_files/Acyl-Coenzyme%20A%20(7DES)%20PM6-D3H4%20geometry.pdb" TargetMode="External"/><Relationship Id="rId42" Type="http://schemas.openxmlformats.org/officeDocument/2006/relationships/hyperlink" Target="Protein_files/Zinc%20finger%20domain%20of%20KLF4%20(2WBS)%20PM6-ORG%20geometry.pdb" TargetMode="External"/><Relationship Id="rId63" Type="http://schemas.openxmlformats.org/officeDocument/2006/relationships/hyperlink" Target="Protein_files/Apoptosis%20inhibitor%20(7PDJ)%20PDB%20Geometry.pdb" TargetMode="External"/><Relationship Id="rId84" Type="http://schemas.openxmlformats.org/officeDocument/2006/relationships/hyperlink" Target="Protein_files/Human%20hemoglobin%20chain%20A%20(5WOH)%20PM7%20geometry.pdb" TargetMode="External"/><Relationship Id="rId138" Type="http://schemas.openxmlformats.org/officeDocument/2006/relationships/hyperlink" Target="Protein_files/Magnesium-loaded%20ALG-2%20(5JJG)%20PM6-ORG%20geometry.pdb" TargetMode="External"/><Relationship Id="rId159" Type="http://schemas.openxmlformats.org/officeDocument/2006/relationships/hyperlink" Target="Protein_files/Chymotrypsin%20(5J4Q)%20PDB%20geometry.pdb" TargetMode="External"/><Relationship Id="rId170" Type="http://schemas.openxmlformats.org/officeDocument/2006/relationships/hyperlink" Target="Protein_files/3CLpro%20(7jun)%20PDB%20geometry.arc" TargetMode="External"/><Relationship Id="rId191" Type="http://schemas.openxmlformats.org/officeDocument/2006/relationships/hyperlink" Target="Protein_files/Potassium%20channel%20(1JVM)%20PM7%20geometry.arc" TargetMode="External"/><Relationship Id="rId205" Type="http://schemas.openxmlformats.org/officeDocument/2006/relationships/hyperlink" Target="Protein_files\Sodium%20channel%20pore%20(4CBC)%20PDB%20geometry.html" TargetMode="External"/><Relationship Id="rId226" Type="http://schemas.openxmlformats.org/officeDocument/2006/relationships/hyperlink" Target="Protein_files/Transcobalamin%20(2V3N)%20PM7%20geometry.html" TargetMode="External"/><Relationship Id="rId247" Type="http://schemas.openxmlformats.org/officeDocument/2006/relationships/hyperlink" Target="Protein_files\Peridinin-chlorophyll%20(2X20)%20PM7%20geometry.pdb" TargetMode="External"/><Relationship Id="rId107" Type="http://schemas.openxmlformats.org/officeDocument/2006/relationships/hyperlink" Target="Protein_files/Rab6%20(1D5C)%20PM7%20geometry.arc" TargetMode="External"/><Relationship Id="rId11" Type="http://schemas.openxmlformats.org/officeDocument/2006/relationships/hyperlink" Target="Protein_files/Crambin%20(4FC1)%20PM7%20geometry.arc" TargetMode="External"/><Relationship Id="rId32" Type="http://schemas.openxmlformats.org/officeDocument/2006/relationships/hyperlink" Target="Protein_files/Barnase%20(1A2P)%20PM6-D3H4%20geometry.arc" TargetMode="External"/><Relationship Id="rId53" Type="http://schemas.openxmlformats.org/officeDocument/2006/relationships/hyperlink" Target="Protein_files/Zinc%20endoprotease%20(1C7K)%20PM6-ORG%20geometry.arc" TargetMode="External"/><Relationship Id="rId74" Type="http://schemas.openxmlformats.org/officeDocument/2006/relationships/hyperlink" Target="Protein_files/Human%20hemoglobin%20chain%20A%20(5WOH)%20PDB%20geometry.arc" TargetMode="External"/><Relationship Id="rId128" Type="http://schemas.openxmlformats.org/officeDocument/2006/relationships/hyperlink" Target="Protein_files/Calcium%20binding%20domain%20(1UOW)%20PM6-D3H4%20Geometry.arc" TargetMode="External"/><Relationship Id="rId149" Type="http://schemas.openxmlformats.org/officeDocument/2006/relationships/hyperlink" Target="Protein_files/Green%20Fluorescent%20Protein%20(5WJ2)%20PM6-ORG%20geometry.arc" TargetMode="External"/><Relationship Id="rId5" Type="http://schemas.openxmlformats.org/officeDocument/2006/relationships/hyperlink" Target="Protein_files/Crambin%20(4FC1)%20PM6-ORG%20geometry.arc" TargetMode="External"/><Relationship Id="rId95" Type="http://schemas.openxmlformats.org/officeDocument/2006/relationships/hyperlink" Target="Protein_files/Flavodoxin%20(5WID)%20PM7%20geometry.arc" TargetMode="External"/><Relationship Id="rId160" Type="http://schemas.openxmlformats.org/officeDocument/2006/relationships/hyperlink" Target="Protein_files/Chymotrypsin%20(5J4Q)%20PM6-ORG%20geometry.html" TargetMode="External"/><Relationship Id="rId181" Type="http://schemas.openxmlformats.org/officeDocument/2006/relationships/hyperlink" Target="Protein_files\Potassium%20channel%20(1JVM)%20PDB%20geometry.html" TargetMode="External"/><Relationship Id="rId216" Type="http://schemas.openxmlformats.org/officeDocument/2006/relationships/hyperlink" Target="Protein_files/Sodium%20channel%20pore%20(4CBC)%20PM7%20geometry.pdb" TargetMode="External"/><Relationship Id="rId237" Type="http://schemas.openxmlformats.org/officeDocument/2006/relationships/hyperlink" Target="Protein_files/Bacteriorhodopsin%20(5ZIM)%20PM6-ORG%20geometry.html" TargetMode="External"/><Relationship Id="rId22" Type="http://schemas.openxmlformats.org/officeDocument/2006/relationships/hyperlink" Target="Protein_files/Acyl-Coenzyme%20A%20(7DES)%20PM7%20geometry.html" TargetMode="External"/><Relationship Id="rId43" Type="http://schemas.openxmlformats.org/officeDocument/2006/relationships/hyperlink" Target="Protein_files/Zinc%20finger%20domain%20of%20KLF4%20(2WBS)%20PM6-D3H4%20geometry.html" TargetMode="External"/><Relationship Id="rId64" Type="http://schemas.openxmlformats.org/officeDocument/2006/relationships/hyperlink" Target="Protein_files/Apoptosis%20inhibitor%20(7PDJ)%20PM6-ORG%20Geometry.html" TargetMode="External"/><Relationship Id="rId118" Type="http://schemas.openxmlformats.org/officeDocument/2006/relationships/hyperlink" Target="Protein_files/Adenylyltransferase%20(1O6B)%20PM7%20geometry.html" TargetMode="External"/><Relationship Id="rId139" Type="http://schemas.openxmlformats.org/officeDocument/2006/relationships/hyperlink" Target="Protein_files/Magnesium-loaded%20ALG-2%20(5JJG)%20PM6-D3H4%20geometry.html" TargetMode="External"/><Relationship Id="rId85" Type="http://schemas.openxmlformats.org/officeDocument/2006/relationships/hyperlink" Target="Protein_files\Flavodoxin%20(5WID)%20PDB%20geometry.html" TargetMode="External"/><Relationship Id="rId150" Type="http://schemas.openxmlformats.org/officeDocument/2006/relationships/hyperlink" Target="Protein_files/Green%20Fluorescent%20Protein%20(5WJ2)%20PM6-ORG%20geometry.pdb" TargetMode="External"/><Relationship Id="rId171" Type="http://schemas.openxmlformats.org/officeDocument/2006/relationships/hyperlink" Target="Protein_files/3CLpro%20(7jun)%20PDB%20geometry.pdb" TargetMode="External"/><Relationship Id="rId192" Type="http://schemas.openxmlformats.org/officeDocument/2006/relationships/hyperlink" Target="Protein_files/Potassium%20channel%20(1JVM)%20PM7%20geometry.pdb" TargetMode="External"/><Relationship Id="rId206" Type="http://schemas.openxmlformats.org/officeDocument/2006/relationships/hyperlink" Target="Protein_files/Sodium%20channel%20pore%20(4CBC)%20PDB%20geometry.arc" TargetMode="External"/><Relationship Id="rId227" Type="http://schemas.openxmlformats.org/officeDocument/2006/relationships/hyperlink" Target="Protein_files\Transcobalamin%20(2V3N)%20PM7%20geometry.arc" TargetMode="External"/><Relationship Id="rId248" Type="http://schemas.openxmlformats.org/officeDocument/2006/relationships/hyperlink" Target="Protein_files\Peridinin-chlorophyll%20(2X20)%20PM7%20geometry.arc" TargetMode="External"/><Relationship Id="rId12" Type="http://schemas.openxmlformats.org/officeDocument/2006/relationships/hyperlink" Target="Protein_files/Crambin%20(4FC1)%20PM7%20geometry.pdb" TargetMode="External"/><Relationship Id="rId33" Type="http://schemas.openxmlformats.org/officeDocument/2006/relationships/hyperlink" Target="Protein_files/Barnase%20(1A2P)%20PM6-D3H4%20geometry.pdb" TargetMode="External"/><Relationship Id="rId108" Type="http://schemas.openxmlformats.org/officeDocument/2006/relationships/hyperlink" Target="Protein_files/Rab6%20(1D5C)%20PM7%20geometry.pdb" TargetMode="External"/><Relationship Id="rId129" Type="http://schemas.openxmlformats.org/officeDocument/2006/relationships/hyperlink" Target="Protein_files/Calcium%20binding%20domain%20(1UOW)%20PM6-D3H4%20Geometry.pdb" TargetMode="External"/><Relationship Id="rId54" Type="http://schemas.openxmlformats.org/officeDocument/2006/relationships/hyperlink" Target="Protein_files/Zinc%20endoprotease%20(1C7K)%20PM6-ORG%20geometry.pdb" TargetMode="External"/><Relationship Id="rId70" Type="http://schemas.openxmlformats.org/officeDocument/2006/relationships/hyperlink" Target="Protein_files/Apoptosis%20inhibitor%20(7PDJ)%20PM7%20Geometry.html" TargetMode="External"/><Relationship Id="rId75" Type="http://schemas.openxmlformats.org/officeDocument/2006/relationships/hyperlink" Target="Protein_files/Human%20hemoglobin%20chain%20A%20(5WOH)%20PDB%20geometry.pdb" TargetMode="External"/><Relationship Id="rId91" Type="http://schemas.openxmlformats.org/officeDocument/2006/relationships/hyperlink" Target="Protein_files/Flavodoxin%20(5WID)%20PM6-D3H4%20geometry.html" TargetMode="External"/><Relationship Id="rId96" Type="http://schemas.openxmlformats.org/officeDocument/2006/relationships/hyperlink" Target="Protein_files/Flavodoxin%20(5WID)%20PM7%20geometry.pdb" TargetMode="External"/><Relationship Id="rId140" Type="http://schemas.openxmlformats.org/officeDocument/2006/relationships/hyperlink" Target="Protein_files/Magnesium-loaded%20ALG-2%20(5JJG)%20PM6-D3H4%20geometry.arc" TargetMode="External"/><Relationship Id="rId145" Type="http://schemas.openxmlformats.org/officeDocument/2006/relationships/hyperlink" Target="Protein_files\Green%20Fluorescent%20Protein%20(5WJ2)%20PDB%20geometry.html" TargetMode="External"/><Relationship Id="rId161" Type="http://schemas.openxmlformats.org/officeDocument/2006/relationships/hyperlink" Target="Protein_files/Chymotrypsin%20(5J4Q)%20PM6-ORG%20geometry.arc" TargetMode="External"/><Relationship Id="rId166" Type="http://schemas.openxmlformats.org/officeDocument/2006/relationships/hyperlink" Target="Protein_files/Chymotrypsin%20(5J4Q)%20PM7%20geometry.html" TargetMode="External"/><Relationship Id="rId182" Type="http://schemas.openxmlformats.org/officeDocument/2006/relationships/hyperlink" Target="Protein_files/Potassium%20channel%20(1JVM)%20PDB%20geometry.arc" TargetMode="External"/><Relationship Id="rId187" Type="http://schemas.openxmlformats.org/officeDocument/2006/relationships/hyperlink" Target="Protein_files/Potassium%20channel%20(1JVM)%20PM6-D3H4%20geometry.html" TargetMode="External"/><Relationship Id="rId217" Type="http://schemas.openxmlformats.org/officeDocument/2006/relationships/hyperlink" Target="Protein_files\Transcobalamin%20(2V3N)%20PDB%20geometry.html" TargetMode="External"/><Relationship Id="rId1" Type="http://schemas.openxmlformats.org/officeDocument/2006/relationships/hyperlink" Target="Protein_files\Crambin%20(4FC1)%20PDB%20geometry.html" TargetMode="External"/><Relationship Id="rId6" Type="http://schemas.openxmlformats.org/officeDocument/2006/relationships/hyperlink" Target="Protein_files/Crambin%20(4FC1)%20PM6-ORG%20geometry.pdb" TargetMode="External"/><Relationship Id="rId212" Type="http://schemas.openxmlformats.org/officeDocument/2006/relationships/hyperlink" Target="Protein_files/Sodium%20channel%20pore%20(4CBC)%20PM6-D3H4%20geometry.arc" TargetMode="External"/><Relationship Id="rId233" Type="http://schemas.openxmlformats.org/officeDocument/2006/relationships/hyperlink" Target="Protein_files/Bacteriorhodopsin%20(5ZIM)%20PM6-D3H4%20geometry.arc" TargetMode="External"/><Relationship Id="rId238" Type="http://schemas.openxmlformats.org/officeDocument/2006/relationships/hyperlink" Target="Protein_files/Bacteriorhodopsin%20(5ZIM)%20PDB%20geometry.pdb" TargetMode="External"/><Relationship Id="rId23" Type="http://schemas.openxmlformats.org/officeDocument/2006/relationships/hyperlink" Target="Protein_files/Acyl-Coenzyme%20A%20(7DES)%20PM7%20geometry.arc" TargetMode="External"/><Relationship Id="rId28" Type="http://schemas.openxmlformats.org/officeDocument/2006/relationships/hyperlink" Target="Protein_files/Barnase%20(1A2P)%20PM6-ORG%20geometry.html" TargetMode="External"/><Relationship Id="rId49" Type="http://schemas.openxmlformats.org/officeDocument/2006/relationships/hyperlink" Target="Protein_files\Zinc%20endoprotease%20(1C7K)%20PDB%20geometry.html" TargetMode="External"/><Relationship Id="rId114" Type="http://schemas.openxmlformats.org/officeDocument/2006/relationships/hyperlink" Target="Protein_files/Adenylyltransferase%20(1O6B)%20PM6-ORG%20geometry.pdb" TargetMode="External"/><Relationship Id="rId119" Type="http://schemas.openxmlformats.org/officeDocument/2006/relationships/hyperlink" Target="Protein_files/Adenylyltransferase%20(1O6B)%20PM7%20geometry.arc" TargetMode="External"/><Relationship Id="rId44" Type="http://schemas.openxmlformats.org/officeDocument/2006/relationships/hyperlink" Target="Protein_files/Zinc%20finger%20domain%20of%20KLF4%20(2WBS)%20PM6-D3H4%20geometry.arc" TargetMode="External"/><Relationship Id="rId60" Type="http://schemas.openxmlformats.org/officeDocument/2006/relationships/hyperlink" Target="Protein_files/Zinc%20endoprotease%20(1C7K)%20PM7%20geometry.pdb" TargetMode="External"/><Relationship Id="rId65" Type="http://schemas.openxmlformats.org/officeDocument/2006/relationships/hyperlink" Target="Protein_files/Apoptosis%20inhibitor%20(7PDJ)%20PM6-ORG%20Geometry.arc" TargetMode="External"/><Relationship Id="rId81" Type="http://schemas.openxmlformats.org/officeDocument/2006/relationships/hyperlink" Target="Protein_files/Human%20hemoglobin%20chain%20A%20(5WOH)%20PM6-D3H4%20geometry.pdb" TargetMode="External"/><Relationship Id="rId86" Type="http://schemas.openxmlformats.org/officeDocument/2006/relationships/hyperlink" Target="Protein_files/Flavodoxin%20(5WID)%20PDB%20geometry.arc" TargetMode="External"/><Relationship Id="rId130" Type="http://schemas.openxmlformats.org/officeDocument/2006/relationships/hyperlink" Target="Protein_files/Calcium%20binding%20domain%20(1UOW)%20PM7%20Geometry.html" TargetMode="External"/><Relationship Id="rId135" Type="http://schemas.openxmlformats.org/officeDocument/2006/relationships/hyperlink" Target="Protein_files/Magnesium-loaded%20ALG-2%20(5JJG)%20PDB%20geometry.pdb" TargetMode="External"/><Relationship Id="rId151" Type="http://schemas.openxmlformats.org/officeDocument/2006/relationships/hyperlink" Target="Protein_files/Green%20Fluorescent%20Protein%20(5WJ2)%20PM6-D3H4%20geometry.html" TargetMode="External"/><Relationship Id="rId156" Type="http://schemas.openxmlformats.org/officeDocument/2006/relationships/hyperlink" Target="Protein_files/Green%20Fluorescent%20Protein%20(5WJ2)%20PM7%20geometry.pdb" TargetMode="External"/><Relationship Id="rId177" Type="http://schemas.openxmlformats.org/officeDocument/2006/relationships/hyperlink" Target="Protein_files/3CLpro%20(7jun)%20PM6-D3H4%20geometry.pdb" TargetMode="External"/><Relationship Id="rId198" Type="http://schemas.openxmlformats.org/officeDocument/2006/relationships/hyperlink" Target="Protein_files/P450%20(7TTP)%20PM6-ORG%20geometry.pdb" TargetMode="External"/><Relationship Id="rId172" Type="http://schemas.openxmlformats.org/officeDocument/2006/relationships/hyperlink" Target="Protein_files/3CLpro%20(7jun)%20PM6-ORG%20geometry.html" TargetMode="External"/><Relationship Id="rId193" Type="http://schemas.openxmlformats.org/officeDocument/2006/relationships/hyperlink" Target="Protein_files\P450%20(7TTP)%20PDB%20geometry.html" TargetMode="External"/><Relationship Id="rId202" Type="http://schemas.openxmlformats.org/officeDocument/2006/relationships/hyperlink" Target="Protein_files/P450%20(7TTP)%20PM7%20geometry.html" TargetMode="External"/><Relationship Id="rId207" Type="http://schemas.openxmlformats.org/officeDocument/2006/relationships/hyperlink" Target="Protein_files/Sodium%20channel%20pore%20(4CBC)%20PDB%20geometry.pdb" TargetMode="External"/><Relationship Id="rId223" Type="http://schemas.openxmlformats.org/officeDocument/2006/relationships/hyperlink" Target="Protein_files/Transcobalamin%20(2V3N)%20PM6-D3H4%20geometry.html" TargetMode="External"/><Relationship Id="rId228" Type="http://schemas.openxmlformats.org/officeDocument/2006/relationships/hyperlink" Target="Protein_files/Transcobalamin%20(2V3N)%20PM7%20geometry.pdb" TargetMode="External"/><Relationship Id="rId244" Type="http://schemas.openxmlformats.org/officeDocument/2006/relationships/hyperlink" Target="Protein_files\Peridinin-chlorophyll%20(2X20)%20PM6-ORG%20geometry.pdb" TargetMode="External"/><Relationship Id="rId249" Type="http://schemas.openxmlformats.org/officeDocument/2006/relationships/hyperlink" Target="Protein_files\Peridinin-chlorophyll%20(2X20)%20PM7%20geometry.html" TargetMode="External"/><Relationship Id="rId13" Type="http://schemas.openxmlformats.org/officeDocument/2006/relationships/hyperlink" Target="Protein_files\Acyl-Coenzyme%20A%20(7DES)%20PDB%20geometry.html" TargetMode="External"/><Relationship Id="rId18" Type="http://schemas.openxmlformats.org/officeDocument/2006/relationships/hyperlink" Target="Protein_files/Acyl-Coenzyme%20A%20(7DES)%20PM6-ORG%20geometry.pdb" TargetMode="External"/><Relationship Id="rId39" Type="http://schemas.openxmlformats.org/officeDocument/2006/relationships/hyperlink" Target="Protein_files/Zinc%20finger%20domain%20of%20KLF4%20(2WBS)%20PDB%20geometry.pdb" TargetMode="External"/><Relationship Id="rId109" Type="http://schemas.openxmlformats.org/officeDocument/2006/relationships/hyperlink" Target="Protein_files\Adenylyltransferase%20(1O6B)%20PDB%20geometry.html" TargetMode="External"/><Relationship Id="rId34" Type="http://schemas.openxmlformats.org/officeDocument/2006/relationships/hyperlink" Target="Protein_files/Barnase%20(1A2P)%20PM7%20geometry.html" TargetMode="External"/><Relationship Id="rId50" Type="http://schemas.openxmlformats.org/officeDocument/2006/relationships/hyperlink" Target="Protein_files/Zinc%20endoprotease%20(1C7K)%20PDB%20geometry.arc" TargetMode="External"/><Relationship Id="rId55" Type="http://schemas.openxmlformats.org/officeDocument/2006/relationships/hyperlink" Target="Protein_files/Zinc%20endoprotease%20(1C7K)%20PM6-D3H4%20geometry.html" TargetMode="External"/><Relationship Id="rId76" Type="http://schemas.openxmlformats.org/officeDocument/2006/relationships/hyperlink" Target="Protein_files/Human%20hemoglobin%20chain%20A%20(5WOH)%20PM6-ORG%20geometry.html" TargetMode="External"/><Relationship Id="rId97" Type="http://schemas.openxmlformats.org/officeDocument/2006/relationships/hyperlink" Target="Protein_files\Rab6%20(1D5C)%20PDB%20geometry.html" TargetMode="External"/><Relationship Id="rId104" Type="http://schemas.openxmlformats.org/officeDocument/2006/relationships/hyperlink" Target="Protein_files\Rab6%20(1D5C)%20PM6-D3H4%20geometry.arc" TargetMode="External"/><Relationship Id="rId120" Type="http://schemas.openxmlformats.org/officeDocument/2006/relationships/hyperlink" Target="Protein_files/Adenylyltransferase%20(1O6B)%20PM7%20geometry.pdb" TargetMode="External"/><Relationship Id="rId125" Type="http://schemas.openxmlformats.org/officeDocument/2006/relationships/hyperlink" Target="Protein_files/Calcium%20binding%20domain%20(1UOW)%20PM6-ORG%20Geometry.arc" TargetMode="External"/><Relationship Id="rId141" Type="http://schemas.openxmlformats.org/officeDocument/2006/relationships/hyperlink" Target="Protein_files/Magnesium-loaded%20ALG-2%20(5JJG)%20PM6-D3H4%20geometry.pdb" TargetMode="External"/><Relationship Id="rId146" Type="http://schemas.openxmlformats.org/officeDocument/2006/relationships/hyperlink" Target="Protein_files\Green%20Fluorescent%20Protein%20(5WJ2)%20PDB%20geometry.arc" TargetMode="External"/><Relationship Id="rId167" Type="http://schemas.openxmlformats.org/officeDocument/2006/relationships/hyperlink" Target="Protein_files/Chymotrypsin%20(5J4Q)%20PM7%20geometry.arc" TargetMode="External"/><Relationship Id="rId188" Type="http://schemas.openxmlformats.org/officeDocument/2006/relationships/hyperlink" Target="Protein_files/Potassium%20channel%20(1JVM)%20PM6-D3H4%20geometry.arc" TargetMode="External"/><Relationship Id="rId7" Type="http://schemas.openxmlformats.org/officeDocument/2006/relationships/hyperlink" Target="Protein_files/Crambin%20(4FC1)%20PM6-D3H4%20geometry.html" TargetMode="External"/><Relationship Id="rId71" Type="http://schemas.openxmlformats.org/officeDocument/2006/relationships/hyperlink" Target="Protein_files/Apoptosis%20inhibitor%20(7PDJ)%20PM7%20Geometry.arc" TargetMode="External"/><Relationship Id="rId92" Type="http://schemas.openxmlformats.org/officeDocument/2006/relationships/hyperlink" Target="Protein_files/Flavodoxin%20(5WID)%20PM6-D3H4%20geometry.arc" TargetMode="External"/><Relationship Id="rId162" Type="http://schemas.openxmlformats.org/officeDocument/2006/relationships/hyperlink" Target="Protein_files/Chymotrypsin%20(5J4Q)%20PM6-ORG%20geometry.pdb" TargetMode="External"/><Relationship Id="rId183" Type="http://schemas.openxmlformats.org/officeDocument/2006/relationships/hyperlink" Target="Protein_files/Potassium%20channel%20(1JVM)%20PDB%20geometry.pdb" TargetMode="External"/><Relationship Id="rId213" Type="http://schemas.openxmlformats.org/officeDocument/2006/relationships/hyperlink" Target="Protein_files/Sodium%20channel%20pore%20(4CBC)%20PM6-D3H4%20geometry.pdb" TargetMode="External"/><Relationship Id="rId218" Type="http://schemas.openxmlformats.org/officeDocument/2006/relationships/hyperlink" Target="Protein_files/Transcobalamin%20(2V3N)%20PDB%20geometry.arc" TargetMode="External"/><Relationship Id="rId234" Type="http://schemas.openxmlformats.org/officeDocument/2006/relationships/hyperlink" Target="Protein_files/Bacteriorhodopsin%20(5ZIM)%20PM6-D3H4%20geometry.html" TargetMode="External"/><Relationship Id="rId239" Type="http://schemas.openxmlformats.org/officeDocument/2006/relationships/hyperlink" Target="Protein_files\Bacteriorhodopsin%20(5ZIM)%20PDB%20geometry.arc" TargetMode="External"/><Relationship Id="rId2" Type="http://schemas.openxmlformats.org/officeDocument/2006/relationships/hyperlink" Target="Protein_files/Crambin%20(4FC1)%20PDB%20geometry.arc" TargetMode="External"/><Relationship Id="rId29" Type="http://schemas.openxmlformats.org/officeDocument/2006/relationships/hyperlink" Target="Protein_files/Barnase%20(1A2P)%20PM6-ORG%20geometry.arc" TargetMode="External"/><Relationship Id="rId250" Type="http://schemas.openxmlformats.org/officeDocument/2006/relationships/hyperlink" Target="Protein_files\Peridinin-chlorophyll%20(2X20)%20PM6-D3H4%20geometry.pdb" TargetMode="External"/><Relationship Id="rId24" Type="http://schemas.openxmlformats.org/officeDocument/2006/relationships/hyperlink" Target="Protein_files/Acyl-Coenzyme%20A%20(7DES)%20PM7%20geometry.pdb" TargetMode="External"/><Relationship Id="rId40" Type="http://schemas.openxmlformats.org/officeDocument/2006/relationships/hyperlink" Target="Protein_files/Zinc%20finger%20domain%20of%20KLF4%20(2WBS)%20PM6-ORG%20geometry.html" TargetMode="External"/><Relationship Id="rId45" Type="http://schemas.openxmlformats.org/officeDocument/2006/relationships/hyperlink" Target="Protein_files/Zinc%20finger%20domain%20of%20KLF4%20(2WBS)%20PM6-D3H4%20geometry.pdb" TargetMode="External"/><Relationship Id="rId66" Type="http://schemas.openxmlformats.org/officeDocument/2006/relationships/hyperlink" Target="Protein_files/Apoptosis%20inhibitor%20(7PDJ)%20PM6-ORG%20Geometry.pdb" TargetMode="External"/><Relationship Id="rId87" Type="http://schemas.openxmlformats.org/officeDocument/2006/relationships/hyperlink" Target="Protein_files/Flavodoxin%20(5WID)%20PDB%20geometry.pdb" TargetMode="External"/><Relationship Id="rId110" Type="http://schemas.openxmlformats.org/officeDocument/2006/relationships/hyperlink" Target="Protein_files/Adenylyltransferase%20(1O6B)%20PDB%20geometry.arc" TargetMode="External"/><Relationship Id="rId115" Type="http://schemas.openxmlformats.org/officeDocument/2006/relationships/hyperlink" Target="Protein_files/Adenylyltransferase%20(1O6B)%20PM6-D3H4%20geometry.html" TargetMode="External"/><Relationship Id="rId131" Type="http://schemas.openxmlformats.org/officeDocument/2006/relationships/hyperlink" Target="Protein_files/Calcium%20binding%20domain%20(1UOW)%20PM7%20Geometry.arc" TargetMode="External"/><Relationship Id="rId136" Type="http://schemas.openxmlformats.org/officeDocument/2006/relationships/hyperlink" Target="Protein_files/Magnesium-loaded%20ALG-2%20(5JJG)%20PM6-ORG%20geometry.html" TargetMode="External"/><Relationship Id="rId157" Type="http://schemas.openxmlformats.org/officeDocument/2006/relationships/hyperlink" Target="Protein_files\Chymotrypsin%20(5J4Q)%20PDB%20geometry.html" TargetMode="External"/><Relationship Id="rId178" Type="http://schemas.openxmlformats.org/officeDocument/2006/relationships/hyperlink" Target="Protein_files/3CLpro%20(7jun)%20PM7%20geometry.html" TargetMode="External"/><Relationship Id="rId61" Type="http://schemas.openxmlformats.org/officeDocument/2006/relationships/hyperlink" Target="Protein_files\Apoptosis%20inhibitor%20(7PDJ)%20PDB%20Geometry.html" TargetMode="External"/><Relationship Id="rId82" Type="http://schemas.openxmlformats.org/officeDocument/2006/relationships/hyperlink" Target="Protein_files/Human%20hemoglobin%20chain%20A%20(5WOH)%20PM7%20geometry.html" TargetMode="External"/><Relationship Id="rId152" Type="http://schemas.openxmlformats.org/officeDocument/2006/relationships/hyperlink" Target="Protein_files/Green%20Fluorescent%20Protein%20(5WJ2)%20PM6-D3H4%20geometry.arc" TargetMode="External"/><Relationship Id="rId173" Type="http://schemas.openxmlformats.org/officeDocument/2006/relationships/hyperlink" Target="Protein_files/3CLpro%20(7jun)%20PM6-ORG%20geometry.arc" TargetMode="External"/><Relationship Id="rId194" Type="http://schemas.openxmlformats.org/officeDocument/2006/relationships/hyperlink" Target="Protein_files/P450%20(7TTP)%20PDB%20geometry.arc" TargetMode="External"/><Relationship Id="rId199" Type="http://schemas.openxmlformats.org/officeDocument/2006/relationships/hyperlink" Target="Protein_files/P450%20(7TTP)%20PM6-D3H4%20geometry.html" TargetMode="External"/><Relationship Id="rId203" Type="http://schemas.openxmlformats.org/officeDocument/2006/relationships/hyperlink" Target="Protein_files/P450%20(7TTP)%20PM7%20geometry.arc" TargetMode="External"/><Relationship Id="rId208" Type="http://schemas.openxmlformats.org/officeDocument/2006/relationships/hyperlink" Target="Protein_files\Sodium%20channel%20pore%20(4CBC)%20PM6-ORG%20geometry.html" TargetMode="External"/><Relationship Id="rId229" Type="http://schemas.openxmlformats.org/officeDocument/2006/relationships/hyperlink" Target="Protein_files/Bacteriorhodopsin%20(5ZIM)%20PM7%20geometry.pdb" TargetMode="External"/><Relationship Id="rId19" Type="http://schemas.openxmlformats.org/officeDocument/2006/relationships/hyperlink" Target="Protein_files/Acyl-Coenzyme%20A%20(7DES)%20PM6-D3H4%20geometry.html" TargetMode="External"/><Relationship Id="rId224" Type="http://schemas.openxmlformats.org/officeDocument/2006/relationships/hyperlink" Target="Protein_files/Transcobalamin%20(2V3N)%20PM6-D3H4%20geometry.arc" TargetMode="External"/><Relationship Id="rId240" Type="http://schemas.openxmlformats.org/officeDocument/2006/relationships/hyperlink" Target="Protein_files\Bacteriorhodopsin%20(5ZIM)%20PDB%20geometry.html" TargetMode="External"/><Relationship Id="rId245" Type="http://schemas.openxmlformats.org/officeDocument/2006/relationships/hyperlink" Target="Protein_files\Peridinin-chlorophyll%20(2X20)%20PM6-ORG%20geometry.arc" TargetMode="External"/><Relationship Id="rId14" Type="http://schemas.openxmlformats.org/officeDocument/2006/relationships/hyperlink" Target="Protein_files/Acyl-Coenzyme%20A%20(7DES)%20PDB%20geometry.arc" TargetMode="External"/><Relationship Id="rId30" Type="http://schemas.openxmlformats.org/officeDocument/2006/relationships/hyperlink" Target="Protein_files/Barnase%20(1A2P)%20PM6-ORG%20geometry.pdb" TargetMode="External"/><Relationship Id="rId35" Type="http://schemas.openxmlformats.org/officeDocument/2006/relationships/hyperlink" Target="Protein_files/Barnase%20(1A2P)%20PM7%20geometry.arc" TargetMode="External"/><Relationship Id="rId56" Type="http://schemas.openxmlformats.org/officeDocument/2006/relationships/hyperlink" Target="Protein_files/Zinc%20endoprotease%20(1C7K)%20PM6-D3H4%20geometry.arc" TargetMode="External"/><Relationship Id="rId77" Type="http://schemas.openxmlformats.org/officeDocument/2006/relationships/hyperlink" Target="Protein_files/Human%20hemoglobin%20chain%20A%20(5WOH)%20PM6-ORG%20geometry.arc" TargetMode="External"/><Relationship Id="rId100" Type="http://schemas.openxmlformats.org/officeDocument/2006/relationships/hyperlink" Target="Protein_files\Rab6%20(1D5C)%20PM6-ORG%20geometry.html" TargetMode="External"/><Relationship Id="rId105" Type="http://schemas.openxmlformats.org/officeDocument/2006/relationships/hyperlink" Target="Protein_files/Rab6%20(1D5C)%20PM6-D3H4%20geometry.pdb" TargetMode="External"/><Relationship Id="rId126" Type="http://schemas.openxmlformats.org/officeDocument/2006/relationships/hyperlink" Target="Protein_files/Calcium%20binding%20domain%20(1UOW)%20PM6-ORG%20Geometry.pdb" TargetMode="External"/><Relationship Id="rId147" Type="http://schemas.openxmlformats.org/officeDocument/2006/relationships/hyperlink" Target="Protein_files/Green%20Fluorescent%20Protein%20(5WJ2)%20PDB%20geometry.pdb" TargetMode="External"/><Relationship Id="rId168" Type="http://schemas.openxmlformats.org/officeDocument/2006/relationships/hyperlink" Target="Protein_files/Chymotrypsin%20(5J4Q)%20PM7%20geometry.pdb" TargetMode="External"/><Relationship Id="rId8" Type="http://schemas.openxmlformats.org/officeDocument/2006/relationships/hyperlink" Target="Protein_files/Crambin%20(4FC1)%20PM6-D3H4%20geometry.arc" TargetMode="External"/><Relationship Id="rId51" Type="http://schemas.openxmlformats.org/officeDocument/2006/relationships/hyperlink" Target="Protein_files/Zinc%20endoprotease%20(1C7K)%20PDB%20geometry.pdb" TargetMode="External"/><Relationship Id="rId72" Type="http://schemas.openxmlformats.org/officeDocument/2006/relationships/hyperlink" Target="Protein_files/Apoptosis%20inhibitor%20(7PDJ)%20PM7%20Geometry.pdb" TargetMode="External"/><Relationship Id="rId93" Type="http://schemas.openxmlformats.org/officeDocument/2006/relationships/hyperlink" Target="Protein_files/Flavodoxin%20(5WID)%20PM6-D3H4%20geometry.pdb" TargetMode="External"/><Relationship Id="rId98" Type="http://schemas.openxmlformats.org/officeDocument/2006/relationships/hyperlink" Target="Protein_files\Rab6%20(1D5C)%20PDB%20geometry.arc" TargetMode="External"/><Relationship Id="rId121" Type="http://schemas.openxmlformats.org/officeDocument/2006/relationships/hyperlink" Target="Protein_files\Calcium%20binding%20domain%20(1UOW)%20PDB%20Geometry.html" TargetMode="External"/><Relationship Id="rId142" Type="http://schemas.openxmlformats.org/officeDocument/2006/relationships/hyperlink" Target="Protein_files/Magnesium-loaded%20ALG-2%20(5JJG)%20PM7%20geometry.html" TargetMode="External"/><Relationship Id="rId163" Type="http://schemas.openxmlformats.org/officeDocument/2006/relationships/hyperlink" Target="Protein_files/Chymotrypsin%20(5J4Q)%20PM6-D3H4%20geometry.html" TargetMode="External"/><Relationship Id="rId184" Type="http://schemas.openxmlformats.org/officeDocument/2006/relationships/hyperlink" Target="Protein_files/Potassium%20channel%20(1JVM)%20PM6-ORG%20geometry.html" TargetMode="External"/><Relationship Id="rId189" Type="http://schemas.openxmlformats.org/officeDocument/2006/relationships/hyperlink" Target="Protein_files/Potassium%20channel%20(1JVM)%20PM6-D3H4%20geometry.pdb" TargetMode="External"/><Relationship Id="rId219" Type="http://schemas.openxmlformats.org/officeDocument/2006/relationships/hyperlink" Target="Protein_files/Transcobalamin%20(2V3N)%20PDB%20geometry.pdb" TargetMode="External"/><Relationship Id="rId3" Type="http://schemas.openxmlformats.org/officeDocument/2006/relationships/hyperlink" Target="Protein_files/Crambin%20(4FC1)%20PDB%20geometry.pdb" TargetMode="External"/><Relationship Id="rId214" Type="http://schemas.openxmlformats.org/officeDocument/2006/relationships/hyperlink" Target="Protein_files/Sodium%20channel%20pore%20(4CBC)%20PM7%20geometry.html" TargetMode="External"/><Relationship Id="rId230" Type="http://schemas.openxmlformats.org/officeDocument/2006/relationships/hyperlink" Target="Protein_files/Bacteriorhodopsin%20(5ZIM)%20PM7%20geometry.arc" TargetMode="External"/><Relationship Id="rId235" Type="http://schemas.openxmlformats.org/officeDocument/2006/relationships/hyperlink" Target="Protein_files/Bacteriorhodopsin%20(5ZIM)%20PM6-ORG%20geometry.pdb" TargetMode="External"/><Relationship Id="rId251" Type="http://schemas.openxmlformats.org/officeDocument/2006/relationships/hyperlink" Target="Protein_files\Peridinin-chlorophyll%20(2X20)%20PM6-D3H4%20geometry.arc" TargetMode="External"/><Relationship Id="rId25" Type="http://schemas.openxmlformats.org/officeDocument/2006/relationships/hyperlink" Target="Protein_files\Barnase%20(1A2P)%20PDB%20geometry.html" TargetMode="External"/><Relationship Id="rId46" Type="http://schemas.openxmlformats.org/officeDocument/2006/relationships/hyperlink" Target="Protein_files/Zinc%20finger%20domain%20of%20KLF4%20(2WBS)%20PM7%20geometry.html" TargetMode="External"/><Relationship Id="rId67" Type="http://schemas.openxmlformats.org/officeDocument/2006/relationships/hyperlink" Target="Protein_files/Apoptosis%20inhibitor%20(7PDJ)%20PM6-D3H4%20Geometry.html" TargetMode="External"/><Relationship Id="rId116" Type="http://schemas.openxmlformats.org/officeDocument/2006/relationships/hyperlink" Target="Protein_files/Adenylyltransferase%20(1O6B)%20PM6-D3H4%20geometry.arc" TargetMode="External"/><Relationship Id="rId137" Type="http://schemas.openxmlformats.org/officeDocument/2006/relationships/hyperlink" Target="Protein_files\Magnesium-loaded%20ALG-2%20(5JJG)%20PM6-ORG%20geometry.arc" TargetMode="External"/><Relationship Id="rId158" Type="http://schemas.openxmlformats.org/officeDocument/2006/relationships/hyperlink" Target="Protein_files/Chymotrypsin%20(5J4Q)%20PDB%20geometry.arc" TargetMode="External"/><Relationship Id="rId20" Type="http://schemas.openxmlformats.org/officeDocument/2006/relationships/hyperlink" Target="Protein_files/Acyl-Coenzyme%20A%20(7DES)%20PM6-D3H4%20geometry.arc" TargetMode="External"/><Relationship Id="rId41" Type="http://schemas.openxmlformats.org/officeDocument/2006/relationships/hyperlink" Target="Protein_files/Zinc%20finger%20domain%20of%20KLF4%20(2WBS)%20PM6-ORG%20geometry.arc" TargetMode="External"/><Relationship Id="rId62" Type="http://schemas.openxmlformats.org/officeDocument/2006/relationships/hyperlink" Target="Protein_files/Apoptosis%20inhibitor%20(7PDJ)%20PDB%20Geometry.arc" TargetMode="External"/><Relationship Id="rId83" Type="http://schemas.openxmlformats.org/officeDocument/2006/relationships/hyperlink" Target="Protein_files/Human%20hemoglobin%20chain%20A%20(5WOH)%20PM7%20geometry.arc" TargetMode="External"/><Relationship Id="rId88" Type="http://schemas.openxmlformats.org/officeDocument/2006/relationships/hyperlink" Target="Protein_files/Flavodoxin%20(5WID)%20PM6-ORG%20geometry.html" TargetMode="External"/><Relationship Id="rId111" Type="http://schemas.openxmlformats.org/officeDocument/2006/relationships/hyperlink" Target="Protein_files/Adenylyltransferase%20(1O6B)%20PDB%20geometry.pdb" TargetMode="External"/><Relationship Id="rId132" Type="http://schemas.openxmlformats.org/officeDocument/2006/relationships/hyperlink" Target="Protein_files/Calcium%20binding%20domain%20(1UOW)%20PM7%20Geometry.pdb" TargetMode="External"/><Relationship Id="rId153" Type="http://schemas.openxmlformats.org/officeDocument/2006/relationships/hyperlink" Target="Protein_files/Green%20Fluorescent%20Protein%20(5WJ2)%20PM6-D3H4%20geometry.pdb" TargetMode="External"/><Relationship Id="rId174" Type="http://schemas.openxmlformats.org/officeDocument/2006/relationships/hyperlink" Target="Protein_files/3CLpro%20(7jun)%20PM6-ORG%20geometry.pdb" TargetMode="External"/><Relationship Id="rId179" Type="http://schemas.openxmlformats.org/officeDocument/2006/relationships/hyperlink" Target="Protein_files/3CLpro%20(7jun)%20PM7%20geometry.arc" TargetMode="External"/><Relationship Id="rId195" Type="http://schemas.openxmlformats.org/officeDocument/2006/relationships/hyperlink" Target="Protein_files/P450%20(7TTP)%20PDB%20geometry.pdb" TargetMode="External"/><Relationship Id="rId209" Type="http://schemas.openxmlformats.org/officeDocument/2006/relationships/hyperlink" Target="Protein_files/Sodium%20channel%20pore%20(4CBC)%20PM6-ORG%20geometry.arc" TargetMode="External"/><Relationship Id="rId190" Type="http://schemas.openxmlformats.org/officeDocument/2006/relationships/hyperlink" Target="Protein_files/Potassium%20channel%20(1JVM)%20PM7%20geometry.html" TargetMode="External"/><Relationship Id="rId204" Type="http://schemas.openxmlformats.org/officeDocument/2006/relationships/hyperlink" Target="Protein_files/P450%20(7TTP)%20PM7%20geometry.pdb" TargetMode="External"/><Relationship Id="rId220" Type="http://schemas.openxmlformats.org/officeDocument/2006/relationships/hyperlink" Target="Protein_files/Transcobalamin%20(2V3N)%20PM6-ORG%20geometry.html" TargetMode="External"/><Relationship Id="rId225" Type="http://schemas.openxmlformats.org/officeDocument/2006/relationships/hyperlink" Target="Protein_files/Transcobalamin%20(2V3N)%20PM6-D3H4%20geometry.pdb" TargetMode="External"/><Relationship Id="rId241" Type="http://schemas.openxmlformats.org/officeDocument/2006/relationships/hyperlink" Target="Protein_files\Peridinin-chlorophyll%20(2X20)%20PDB%20geometry.html" TargetMode="External"/><Relationship Id="rId246" Type="http://schemas.openxmlformats.org/officeDocument/2006/relationships/hyperlink" Target="Protein_files\Peridinin-chlorophyll%20(2X20)%20PM6-ORG%20geometry.html" TargetMode="External"/><Relationship Id="rId15" Type="http://schemas.openxmlformats.org/officeDocument/2006/relationships/hyperlink" Target="Protein_files/Acyl-Coenzyme%20A%20(7DES)%20PDB%20geometry.pdb" TargetMode="External"/><Relationship Id="rId36" Type="http://schemas.openxmlformats.org/officeDocument/2006/relationships/hyperlink" Target="Protein_files/Barnase%20(1A2P)%20PM7%20geometry.pdb" TargetMode="External"/><Relationship Id="rId57" Type="http://schemas.openxmlformats.org/officeDocument/2006/relationships/hyperlink" Target="Protein_files/Zinc%20endoprotease%20(1C7K)%20PM6-D3H4%20geometry.pdb" TargetMode="External"/><Relationship Id="rId106" Type="http://schemas.openxmlformats.org/officeDocument/2006/relationships/hyperlink" Target="Protein_files\Rab6%20(1D5C)%20PM7%20geometry.html" TargetMode="External"/><Relationship Id="rId127" Type="http://schemas.openxmlformats.org/officeDocument/2006/relationships/hyperlink" Target="Protein_files/Calcium%20binding%20domain%20(1UOW)%20PM6-D3H4%20Geometry.html" TargetMode="External"/><Relationship Id="rId10" Type="http://schemas.openxmlformats.org/officeDocument/2006/relationships/hyperlink" Target="Protein_files/Crambin%20(4FC1)%20PM7%20geometry.html" TargetMode="External"/><Relationship Id="rId31" Type="http://schemas.openxmlformats.org/officeDocument/2006/relationships/hyperlink" Target="Protein_files/Barnase%20(1A2P)%20PM6-D3H4%20geometry.html" TargetMode="External"/><Relationship Id="rId52" Type="http://schemas.openxmlformats.org/officeDocument/2006/relationships/hyperlink" Target="Protein_files/Zinc%20endoprotease%20(1C7K)%20PM6-ORG%20geometry.html" TargetMode="External"/><Relationship Id="rId73" Type="http://schemas.openxmlformats.org/officeDocument/2006/relationships/hyperlink" Target="Protein_files\Human%20hemoglobin%20chain%20A%20(5WOH)%20PDB%20geometry.html" TargetMode="External"/><Relationship Id="rId78" Type="http://schemas.openxmlformats.org/officeDocument/2006/relationships/hyperlink" Target="Protein_files/Human%20hemoglobin%20chain%20A%20(5WOH)%20PM6-ORG%20geometry.pdb" TargetMode="External"/><Relationship Id="rId94" Type="http://schemas.openxmlformats.org/officeDocument/2006/relationships/hyperlink" Target="Protein_files/Flavodoxin%20(5WID)%20PM7%20geometry.html" TargetMode="External"/><Relationship Id="rId99" Type="http://schemas.openxmlformats.org/officeDocument/2006/relationships/hyperlink" Target="Protein_files\Rab6%20(1D5C)%20PDB%20geometry.pdb" TargetMode="External"/><Relationship Id="rId101" Type="http://schemas.openxmlformats.org/officeDocument/2006/relationships/hyperlink" Target="Protein_files\Rab6%20(1D5C)%20PM6-ORG%20geometry.arc" TargetMode="External"/><Relationship Id="rId122" Type="http://schemas.openxmlformats.org/officeDocument/2006/relationships/hyperlink" Target="Protein_files/Calcium%20binding%20domain%20(1UOW)%20PDB%20Geometry.arc" TargetMode="External"/><Relationship Id="rId143" Type="http://schemas.openxmlformats.org/officeDocument/2006/relationships/hyperlink" Target="Protein_files/Magnesium-loaded%20ALG-2%20(5JJG)%20PM7%20geometry.arc" TargetMode="External"/><Relationship Id="rId148" Type="http://schemas.openxmlformats.org/officeDocument/2006/relationships/hyperlink" Target="Protein_files\Green%20Fluorescent%20Protein%20(5WJ2)%20PM6-ORG%20geometry.html" TargetMode="External"/><Relationship Id="rId164" Type="http://schemas.openxmlformats.org/officeDocument/2006/relationships/hyperlink" Target="Protein_files/Chymotrypsin%20(5J4Q)%20PM6-D3H4%20geometry.arc" TargetMode="External"/><Relationship Id="rId169" Type="http://schemas.openxmlformats.org/officeDocument/2006/relationships/hyperlink" Target="Protein_files\3CLpro%20(7jun)%20PDB%20geometry.html" TargetMode="External"/><Relationship Id="rId185" Type="http://schemas.openxmlformats.org/officeDocument/2006/relationships/hyperlink" Target="Protein_files/Potassium%20channel%20(1JVM)%20PM6-ORG%20geometry.arc" TargetMode="External"/><Relationship Id="rId4" Type="http://schemas.openxmlformats.org/officeDocument/2006/relationships/hyperlink" Target="Protein_files/Crambin%20(4FC1)%20PM6-ORG%20geometry.html" TargetMode="External"/><Relationship Id="rId9" Type="http://schemas.openxmlformats.org/officeDocument/2006/relationships/hyperlink" Target="Protein_files/Crambin%20(4FC1)%20PM6-D3H4%20geometry.pdb" TargetMode="External"/><Relationship Id="rId180" Type="http://schemas.openxmlformats.org/officeDocument/2006/relationships/hyperlink" Target="Protein_files/3CLpro%20(7jun)%20PM7%20geometry.pdb" TargetMode="External"/><Relationship Id="rId210" Type="http://schemas.openxmlformats.org/officeDocument/2006/relationships/hyperlink" Target="Protein_files/Sodium%20channel%20pore%20(4CBC)%20PM6-ORG%20geometry.pdb" TargetMode="External"/><Relationship Id="rId215" Type="http://schemas.openxmlformats.org/officeDocument/2006/relationships/hyperlink" Target="Protein_files/Sodium%20channel%20pore%20(4CBC)%20PM7%20geometry.arc" TargetMode="External"/><Relationship Id="rId236" Type="http://schemas.openxmlformats.org/officeDocument/2006/relationships/hyperlink" Target="Protein_files\Bacteriorhodopsin%20(5ZIM)%20PM6-ORG%20geometry.arc" TargetMode="External"/><Relationship Id="rId26" Type="http://schemas.openxmlformats.org/officeDocument/2006/relationships/hyperlink" Target="Protein_files/Barnase%20(1A2P)%20PDB%20geometry.arc" TargetMode="External"/><Relationship Id="rId231" Type="http://schemas.openxmlformats.org/officeDocument/2006/relationships/hyperlink" Target="Protein_files/Bacteriorhodopsin%20(5ZIM)%20PM7%20geometry.html" TargetMode="External"/><Relationship Id="rId252" Type="http://schemas.openxmlformats.org/officeDocument/2006/relationships/hyperlink" Target="Protein_files\Peridinin-chlorophyll%20(2X20)%20PM6-D3H4%20geometry.html" TargetMode="External"/><Relationship Id="rId47" Type="http://schemas.openxmlformats.org/officeDocument/2006/relationships/hyperlink" Target="Protein_files/Zinc%20finger%20domain%20of%20KLF4%20(2WBS)%20PM7%20geometry.arc" TargetMode="External"/><Relationship Id="rId68" Type="http://schemas.openxmlformats.org/officeDocument/2006/relationships/hyperlink" Target="Protein_files/Apoptosis%20inhibitor%20(7PDJ)%20PM6-D3H4%20Geometry.arc" TargetMode="External"/><Relationship Id="rId89" Type="http://schemas.openxmlformats.org/officeDocument/2006/relationships/hyperlink" Target="Protein_files/Flavodoxin%20(5WID)%20PM6-ORG%20geometry.arc" TargetMode="External"/><Relationship Id="rId112" Type="http://schemas.openxmlformats.org/officeDocument/2006/relationships/hyperlink" Target="Protein_files/Adenylyltransferase%20(1O6B)%20PM6-ORG%20geometry.html" TargetMode="External"/><Relationship Id="rId133" Type="http://schemas.openxmlformats.org/officeDocument/2006/relationships/hyperlink" Target="Protein_files\Magnesium-loaded%20ALG-2%20(5JJG)%20PDB%20geometry.html" TargetMode="External"/><Relationship Id="rId154" Type="http://schemas.openxmlformats.org/officeDocument/2006/relationships/hyperlink" Target="Protein_files/Green%20Fluorescent%20Protein%20(5WJ2)%20PM7%20geometry.html" TargetMode="External"/><Relationship Id="rId175" Type="http://schemas.openxmlformats.org/officeDocument/2006/relationships/hyperlink" Target="Protein_files/3CLpro%20(7jun)%20PM6-D3H4%20geometry.html" TargetMode="External"/><Relationship Id="rId196" Type="http://schemas.openxmlformats.org/officeDocument/2006/relationships/hyperlink" Target="Protein_files/P450%20(7TTP)%20PM6-ORG%20geometry.html" TargetMode="External"/><Relationship Id="rId200" Type="http://schemas.openxmlformats.org/officeDocument/2006/relationships/hyperlink" Target="Protein_files/P450%20(7TTP)%20PM6-D3H4%20geometry.arc" TargetMode="External"/><Relationship Id="rId16" Type="http://schemas.openxmlformats.org/officeDocument/2006/relationships/hyperlink" Target="Protein_files/Acyl-Coenzyme%20A%20(7DES)%20PM6-ORG%20geometry.html" TargetMode="External"/><Relationship Id="rId221" Type="http://schemas.openxmlformats.org/officeDocument/2006/relationships/hyperlink" Target="Protein_files/Transcobalamin%20(2V3N)%20PM6-ORG%20geometry.arc" TargetMode="External"/><Relationship Id="rId242" Type="http://schemas.openxmlformats.org/officeDocument/2006/relationships/hyperlink" Target="Protein_files\Peridinin-chlorophyll%20(2X20)%20PDB%20geometry.arc" TargetMode="External"/><Relationship Id="rId37" Type="http://schemas.openxmlformats.org/officeDocument/2006/relationships/hyperlink" Target="Protein_files\Zinc%20finger%20domain%20of%20KLF4%20(2WBS)%20PDB%20geometry.html" TargetMode="External"/><Relationship Id="rId58" Type="http://schemas.openxmlformats.org/officeDocument/2006/relationships/hyperlink" Target="Protein_files/Zinc%20endoprotease%20(1C7K)%20PM7%20geometry.html" TargetMode="External"/><Relationship Id="rId79" Type="http://schemas.openxmlformats.org/officeDocument/2006/relationships/hyperlink" Target="Protein_files/Human%20hemoglobin%20chain%20A%20(5WOH)%20PM6-D3H4%20geometry.html" TargetMode="External"/><Relationship Id="rId102" Type="http://schemas.openxmlformats.org/officeDocument/2006/relationships/hyperlink" Target="Protein_files\Rab6%20(1D5C)%20PM6-ORG%20geometry.pdb" TargetMode="External"/><Relationship Id="rId123" Type="http://schemas.openxmlformats.org/officeDocument/2006/relationships/hyperlink" Target="Protein_files/Calcium%20binding%20domain%20(1UOW)%20PDB%20Geometry.pdb" TargetMode="External"/><Relationship Id="rId144" Type="http://schemas.openxmlformats.org/officeDocument/2006/relationships/hyperlink" Target="Protein_files/Magnesium-loaded%20ALG-2%20(5JJG)%20PM7%20geometry.pdb" TargetMode="External"/><Relationship Id="rId90" Type="http://schemas.openxmlformats.org/officeDocument/2006/relationships/hyperlink" Target="Protein_files/Flavodoxin%20(5WID)%20PM6-ORG%20geometry.pdb" TargetMode="External"/><Relationship Id="rId165" Type="http://schemas.openxmlformats.org/officeDocument/2006/relationships/hyperlink" Target="Protein_files/Chymotrypsin%20(5J4Q)%20PM6-D3H4%20geometry.pdb" TargetMode="External"/><Relationship Id="rId186" Type="http://schemas.openxmlformats.org/officeDocument/2006/relationships/hyperlink" Target="Protein_files/Potassium%20channel%20(1JVM)%20PM6-ORG%20geometry.pdb" TargetMode="External"/><Relationship Id="rId211" Type="http://schemas.openxmlformats.org/officeDocument/2006/relationships/hyperlink" Target="Protein_files/Sodium%20channel%20pore%20(4CBC)%20PM6-D3H4%20geometry.html" TargetMode="External"/><Relationship Id="rId232" Type="http://schemas.openxmlformats.org/officeDocument/2006/relationships/hyperlink" Target="Protein_files/Bacteriorhodopsin%20(5ZIM)%20PM6-D3H4%20geometry.pdb" TargetMode="External"/><Relationship Id="rId253" Type="http://schemas.openxmlformats.org/officeDocument/2006/relationships/printerSettings" Target="../printerSettings/printerSettings1.bin"/><Relationship Id="rId27" Type="http://schemas.openxmlformats.org/officeDocument/2006/relationships/hyperlink" Target="Protein_files/Barnase%20(1A2P)%20PDB%20geometry.pdb" TargetMode="External"/><Relationship Id="rId48" Type="http://schemas.openxmlformats.org/officeDocument/2006/relationships/hyperlink" Target="Protein_files/Zinc%20finger%20domain%20of%20KLF4%20(2WBS)%20PM7%20geometry.pdb" TargetMode="External"/><Relationship Id="rId69" Type="http://schemas.openxmlformats.org/officeDocument/2006/relationships/hyperlink" Target="Protein_files/Apoptosis%20inhibitor%20(7PDJ)%20PM6-D3H4%20Geometry.pdb" TargetMode="External"/><Relationship Id="rId113" Type="http://schemas.openxmlformats.org/officeDocument/2006/relationships/hyperlink" Target="Protein_files/Adenylyltransferase%20(1O6B)%20PM6-ORG%20geometry.arc" TargetMode="External"/><Relationship Id="rId134" Type="http://schemas.openxmlformats.org/officeDocument/2006/relationships/hyperlink" Target="Protein_files/Magnesium-loaded%20ALG-2%20(5JJG)%20PDB%20geometry.arc" TargetMode="External"/><Relationship Id="rId80" Type="http://schemas.openxmlformats.org/officeDocument/2006/relationships/hyperlink" Target="Protein_files/Human%20hemoglobin%20chain%20A%20(5WOH)%20PM6-D3H4%20geometry.arc" TargetMode="External"/><Relationship Id="rId155" Type="http://schemas.openxmlformats.org/officeDocument/2006/relationships/hyperlink" Target="Protein_files/Green%20Fluorescent%20Protein%20(5WJ2)%20PM7%20geometry.arc" TargetMode="External"/><Relationship Id="rId176" Type="http://schemas.openxmlformats.org/officeDocument/2006/relationships/hyperlink" Target="Protein_files/3CLpro%20(7jun)%20PM6-D3H4%20geometry.arc" TargetMode="External"/><Relationship Id="rId197" Type="http://schemas.openxmlformats.org/officeDocument/2006/relationships/hyperlink" Target="Protein_files/P450%20(7TTP)%20PM6-ORG%20geometry.arc" TargetMode="External"/><Relationship Id="rId201" Type="http://schemas.openxmlformats.org/officeDocument/2006/relationships/hyperlink" Target="Protein_files/P450%20(7TTP)%20PM6-D3H4%20geometry.pdb" TargetMode="External"/><Relationship Id="rId222" Type="http://schemas.openxmlformats.org/officeDocument/2006/relationships/hyperlink" Target="Protein_files/Transcobalamin%20(2V3N)%20PM6-ORG%20geometry.pdb" TargetMode="External"/><Relationship Id="rId243" Type="http://schemas.openxmlformats.org/officeDocument/2006/relationships/hyperlink" Target="Protein_files\Peridinin-chlorophyll%20(2X20)%20PDB%20geometry.pdb" TargetMode="External"/><Relationship Id="rId17" Type="http://schemas.openxmlformats.org/officeDocument/2006/relationships/hyperlink" Target="Protein_files/Acyl-Coenzyme%20A%20(7DES)%20PM6-ORG%20geometry.arc" TargetMode="External"/><Relationship Id="rId38" Type="http://schemas.openxmlformats.org/officeDocument/2006/relationships/hyperlink" Target="Protein_files/Zinc%20finger%20domain%20of%20KLF4%20(2WBS)%20PDB%20geometry.arc" TargetMode="External"/><Relationship Id="rId59" Type="http://schemas.openxmlformats.org/officeDocument/2006/relationships/hyperlink" Target="Protein_files/Zinc%20endoprotease%20(1C7K)%20PM7%20geometry.arc" TargetMode="External"/><Relationship Id="rId103" Type="http://schemas.openxmlformats.org/officeDocument/2006/relationships/hyperlink" Target="Protein_files\Rab6%20(1D5C)%20PM6-D3H4%20geometry.html" TargetMode="External"/><Relationship Id="rId124" Type="http://schemas.openxmlformats.org/officeDocument/2006/relationships/hyperlink" Target="Protein_files/Calcium%20binding%20domain%20(1UOW)%20PM6-ORG%20Geometr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E25"/>
  <sheetViews>
    <sheetView tabSelected="1" zoomScaleNormal="100" workbookViewId="0">
      <selection activeCell="S30" sqref="S30"/>
    </sheetView>
  </sheetViews>
  <sheetFormatPr defaultColWidth="6.25" defaultRowHeight="14.25"/>
  <cols>
    <col min="2" max="2" width="25.375" customWidth="1"/>
    <col min="3" max="3" width="7.5" customWidth="1"/>
    <col min="4" max="4" width="6.25" customWidth="1"/>
    <col min="5" max="5" width="6.5" customWidth="1"/>
    <col min="6" max="6" width="6.25" customWidth="1"/>
    <col min="7" max="8" width="6.25" style="9" customWidth="1"/>
    <col min="9" max="9" width="6.25" customWidth="1"/>
    <col min="10" max="11" width="6.25" style="9" customWidth="1"/>
    <col min="12" max="12" width="6.25" customWidth="1"/>
    <col min="13" max="14" width="6.25" style="9" customWidth="1"/>
    <col min="15" max="15" width="6.25" customWidth="1"/>
    <col min="16" max="19" width="6.375" customWidth="1"/>
    <col min="20" max="23" width="8.25" customWidth="1"/>
    <col min="24" max="26" width="5.875" customWidth="1"/>
    <col min="27" max="29" width="7" customWidth="1"/>
  </cols>
  <sheetData>
    <row r="1" spans="2:31" ht="15" thickBot="1"/>
    <row r="2" spans="2:31" ht="16.5">
      <c r="B2" s="50" t="s">
        <v>0</v>
      </c>
      <c r="C2" s="52" t="s">
        <v>2</v>
      </c>
      <c r="D2" s="48" t="s">
        <v>7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55"/>
      <c r="P2" s="48" t="s">
        <v>1</v>
      </c>
      <c r="Q2" s="49"/>
      <c r="R2" s="49"/>
      <c r="S2" s="49"/>
      <c r="T2" s="48" t="s">
        <v>46</v>
      </c>
      <c r="U2" s="49"/>
      <c r="V2" s="49"/>
      <c r="W2" s="49"/>
      <c r="X2" s="48" t="s">
        <v>6</v>
      </c>
      <c r="Y2" s="49"/>
      <c r="Z2" s="49"/>
      <c r="AA2" s="49" t="s">
        <v>47</v>
      </c>
      <c r="AB2" s="49"/>
      <c r="AC2" s="49"/>
      <c r="AD2" s="46" t="s">
        <v>2</v>
      </c>
    </row>
    <row r="3" spans="2:31" s="1" customFormat="1" ht="29.25" thickBot="1">
      <c r="B3" s="51"/>
      <c r="C3" s="47"/>
      <c r="D3" s="53" t="s">
        <v>2</v>
      </c>
      <c r="E3" s="54"/>
      <c r="F3" s="54"/>
      <c r="G3" s="54" t="s">
        <v>3</v>
      </c>
      <c r="H3" s="54"/>
      <c r="I3" s="54"/>
      <c r="J3" s="54" t="s">
        <v>4</v>
      </c>
      <c r="K3" s="54"/>
      <c r="L3" s="54"/>
      <c r="M3" s="54" t="s">
        <v>5</v>
      </c>
      <c r="N3" s="54"/>
      <c r="O3" s="56"/>
      <c r="P3" s="3" t="s">
        <v>2</v>
      </c>
      <c r="Q3" s="4" t="s">
        <v>3</v>
      </c>
      <c r="R3" s="4" t="s">
        <v>4</v>
      </c>
      <c r="S3" s="4" t="s">
        <v>5</v>
      </c>
      <c r="T3" s="3" t="s">
        <v>2</v>
      </c>
      <c r="U3" s="4" t="s">
        <v>3</v>
      </c>
      <c r="V3" s="4" t="s">
        <v>4</v>
      </c>
      <c r="W3" s="4" t="s">
        <v>5</v>
      </c>
      <c r="X3" s="3" t="s">
        <v>3</v>
      </c>
      <c r="Y3" s="4" t="s">
        <v>4</v>
      </c>
      <c r="Z3" s="4" t="s">
        <v>5</v>
      </c>
      <c r="AA3" s="3" t="s">
        <v>3</v>
      </c>
      <c r="AB3" s="4" t="s">
        <v>4</v>
      </c>
      <c r="AC3" s="5" t="s">
        <v>5</v>
      </c>
      <c r="AD3" s="47"/>
    </row>
    <row r="4" spans="2:31" ht="15.75" customHeight="1">
      <c r="B4" s="10" t="s">
        <v>8</v>
      </c>
      <c r="C4" s="14" t="s">
        <v>11</v>
      </c>
      <c r="D4" s="21" t="s">
        <v>50</v>
      </c>
      <c r="E4" s="15" t="s">
        <v>10</v>
      </c>
      <c r="F4" s="15" t="s">
        <v>2</v>
      </c>
      <c r="G4" s="21" t="s">
        <v>50</v>
      </c>
      <c r="H4" s="15" t="s">
        <v>10</v>
      </c>
      <c r="I4" s="16" t="s">
        <v>2</v>
      </c>
      <c r="J4" s="15" t="s">
        <v>50</v>
      </c>
      <c r="K4" s="15" t="s">
        <v>10</v>
      </c>
      <c r="L4" s="16" t="s">
        <v>2</v>
      </c>
      <c r="M4" s="15" t="s">
        <v>50</v>
      </c>
      <c r="N4" s="15" t="s">
        <v>10</v>
      </c>
      <c r="O4" s="16" t="s">
        <v>2</v>
      </c>
      <c r="P4" s="23">
        <v>0</v>
      </c>
      <c r="Q4" s="23">
        <v>6.23</v>
      </c>
      <c r="R4" s="24">
        <v>28.04</v>
      </c>
      <c r="S4" s="24">
        <v>21.81</v>
      </c>
      <c r="T4" s="25">
        <v>6786.5</v>
      </c>
      <c r="U4" s="25">
        <v>6315.1</v>
      </c>
      <c r="V4" s="25">
        <v>6353.6</v>
      </c>
      <c r="W4" s="25">
        <v>6308.7</v>
      </c>
      <c r="X4" s="39">
        <f>(U4-$T4)/$T4*100</f>
        <v>-6.9461430781698903</v>
      </c>
      <c r="Y4" s="39">
        <f t="shared" ref="Y4:Z4" si="0">(V4-$T4)/$T4*100</f>
        <v>-6.3788403448021755</v>
      </c>
      <c r="Z4" s="39">
        <f t="shared" si="0"/>
        <v>-7.0404479481323241</v>
      </c>
      <c r="AA4" s="32">
        <v>0.79700000000000004</v>
      </c>
      <c r="AB4" s="32">
        <v>0.53700000000000003</v>
      </c>
      <c r="AC4" s="32">
        <v>0.52600000000000002</v>
      </c>
      <c r="AD4" s="26" t="s">
        <v>11</v>
      </c>
      <c r="AE4" s="2"/>
    </row>
    <row r="5" spans="2:31" ht="15.75" customHeight="1">
      <c r="B5" s="11" t="s">
        <v>12</v>
      </c>
      <c r="C5" s="6" t="s">
        <v>13</v>
      </c>
      <c r="D5" s="21" t="s">
        <v>50</v>
      </c>
      <c r="E5" s="15" t="s">
        <v>10</v>
      </c>
      <c r="F5" s="15" t="s">
        <v>2</v>
      </c>
      <c r="G5" s="21" t="s">
        <v>50</v>
      </c>
      <c r="H5" s="15" t="s">
        <v>10</v>
      </c>
      <c r="I5" s="16" t="s">
        <v>2</v>
      </c>
      <c r="J5" s="15" t="s">
        <v>50</v>
      </c>
      <c r="K5" s="15" t="s">
        <v>10</v>
      </c>
      <c r="L5" s="16" t="s">
        <v>2</v>
      </c>
      <c r="M5" s="15" t="s">
        <v>50</v>
      </c>
      <c r="N5" s="15" t="s">
        <v>10</v>
      </c>
      <c r="O5" s="16" t="s">
        <v>2</v>
      </c>
      <c r="P5" s="23">
        <v>5.4</v>
      </c>
      <c r="Q5" s="23">
        <v>6.08</v>
      </c>
      <c r="R5" s="24">
        <v>27.01</v>
      </c>
      <c r="S5" s="24">
        <v>20.93</v>
      </c>
      <c r="T5" s="25">
        <v>15285.3</v>
      </c>
      <c r="U5" s="25">
        <v>14218.4</v>
      </c>
      <c r="V5" s="25">
        <v>14561</v>
      </c>
      <c r="W5" s="25">
        <v>14360.9</v>
      </c>
      <c r="X5" s="39">
        <f>(U5-$T5)/$T5*100</f>
        <v>-6.979908801266574</v>
      </c>
      <c r="Y5" s="39">
        <f t="shared" ref="Y5" si="1">(V5-$T5)/$T5*100</f>
        <v>-4.7385396426632083</v>
      </c>
      <c r="Z5" s="39">
        <f t="shared" ref="Z5" si="2">(W5-$T5)/$T5*100</f>
        <v>-6.0476405435287477</v>
      </c>
      <c r="AA5" s="32">
        <v>0.77100000000000002</v>
      </c>
      <c r="AB5" s="32">
        <v>0.64900000000000002</v>
      </c>
      <c r="AC5" s="32">
        <v>0.60499999999999998</v>
      </c>
      <c r="AD5" s="26" t="s">
        <v>13</v>
      </c>
      <c r="AE5" s="2"/>
    </row>
    <row r="6" spans="2:31" ht="15.75" customHeight="1">
      <c r="B6" s="11" t="s">
        <v>14</v>
      </c>
      <c r="C6" s="6" t="s">
        <v>15</v>
      </c>
      <c r="D6" s="21" t="s">
        <v>50</v>
      </c>
      <c r="E6" s="15" t="s">
        <v>10</v>
      </c>
      <c r="F6" s="15" t="s">
        <v>2</v>
      </c>
      <c r="G6" s="21" t="s">
        <v>50</v>
      </c>
      <c r="H6" s="15" t="s">
        <v>10</v>
      </c>
      <c r="I6" s="16" t="s">
        <v>2</v>
      </c>
      <c r="J6" s="15" t="s">
        <v>50</v>
      </c>
      <c r="K6" s="15" t="s">
        <v>10</v>
      </c>
      <c r="L6" s="16" t="s">
        <v>2</v>
      </c>
      <c r="M6" s="15" t="s">
        <v>50</v>
      </c>
      <c r="N6" s="15" t="s">
        <v>10</v>
      </c>
      <c r="O6" s="16" t="s">
        <v>2</v>
      </c>
      <c r="P6" s="23">
        <v>1.18</v>
      </c>
      <c r="Q6" s="23">
        <v>7.06</v>
      </c>
      <c r="R6" s="24">
        <v>32.94</v>
      </c>
      <c r="S6" s="24">
        <v>27.06</v>
      </c>
      <c r="T6" s="25">
        <v>18241.7</v>
      </c>
      <c r="U6" s="25">
        <v>16778.599999999999</v>
      </c>
      <c r="V6" s="25">
        <v>17323.400000000001</v>
      </c>
      <c r="W6" s="25">
        <v>16625.7</v>
      </c>
      <c r="X6" s="39">
        <f t="shared" ref="X6:X24" si="3">(U6-$T6)/$T6*100</f>
        <v>-8.0206340417833974</v>
      </c>
      <c r="Y6" s="39">
        <f t="shared" ref="Y6:Y24" si="4">(V6-$T6)/$T6*100</f>
        <v>-5.0340702895015221</v>
      </c>
      <c r="Z6" s="39">
        <f t="shared" ref="Z6:Z24" si="5">(W6-$T6)/$T6*100</f>
        <v>-8.8588234649182915</v>
      </c>
      <c r="AA6" s="32">
        <v>0.85699999999999998</v>
      </c>
      <c r="AB6" s="32">
        <v>0.66900000000000004</v>
      </c>
      <c r="AC6" s="32">
        <v>0.74</v>
      </c>
      <c r="AD6" s="26" t="s">
        <v>15</v>
      </c>
      <c r="AE6" s="2"/>
    </row>
    <row r="7" spans="2:31" ht="15.75" customHeight="1">
      <c r="B7" s="11" t="s">
        <v>16</v>
      </c>
      <c r="C7" s="6" t="s">
        <v>17</v>
      </c>
      <c r="D7" s="21" t="s">
        <v>50</v>
      </c>
      <c r="E7" s="15" t="s">
        <v>10</v>
      </c>
      <c r="F7" s="15" t="s">
        <v>2</v>
      </c>
      <c r="G7" s="21" t="s">
        <v>50</v>
      </c>
      <c r="H7" s="15" t="s">
        <v>10</v>
      </c>
      <c r="I7" s="16" t="s">
        <v>2</v>
      </c>
      <c r="J7" s="15" t="s">
        <v>50</v>
      </c>
      <c r="K7" s="15" t="s">
        <v>10</v>
      </c>
      <c r="L7" s="16" t="s">
        <v>2</v>
      </c>
      <c r="M7" s="15" t="s">
        <v>50</v>
      </c>
      <c r="N7" s="15" t="s">
        <v>10</v>
      </c>
      <c r="O7" s="16" t="s">
        <v>2</v>
      </c>
      <c r="P7" s="23">
        <v>5.0199999999999996</v>
      </c>
      <c r="Q7" s="23">
        <v>5.74</v>
      </c>
      <c r="R7" s="24">
        <v>38.74</v>
      </c>
      <c r="S7" s="24">
        <v>29.41</v>
      </c>
      <c r="T7" s="25">
        <v>15048.6</v>
      </c>
      <c r="U7" s="25">
        <v>14547.3</v>
      </c>
      <c r="V7" s="25">
        <v>14575.3</v>
      </c>
      <c r="W7" s="25">
        <v>14230.7</v>
      </c>
      <c r="X7" s="39">
        <f t="shared" si="3"/>
        <v>-3.3312068896774525</v>
      </c>
      <c r="Y7" s="39">
        <f t="shared" si="4"/>
        <v>-3.1451430697872298</v>
      </c>
      <c r="Z7" s="39">
        <f t="shared" si="5"/>
        <v>-5.4350570817218848</v>
      </c>
      <c r="AA7" s="32">
        <v>0.81599999999999995</v>
      </c>
      <c r="AB7" s="32">
        <v>1.2150000000000001</v>
      </c>
      <c r="AC7" s="32">
        <v>1.117</v>
      </c>
      <c r="AD7" s="26" t="s">
        <v>17</v>
      </c>
      <c r="AE7" s="2"/>
    </row>
    <row r="8" spans="2:31" ht="15.75" customHeight="1">
      <c r="B8" s="11" t="s">
        <v>18</v>
      </c>
      <c r="C8" s="6" t="s">
        <v>19</v>
      </c>
      <c r="D8" s="21" t="s">
        <v>50</v>
      </c>
      <c r="E8" s="15" t="s">
        <v>10</v>
      </c>
      <c r="F8" s="15" t="s">
        <v>2</v>
      </c>
      <c r="G8" s="21" t="s">
        <v>50</v>
      </c>
      <c r="H8" s="15" t="s">
        <v>10</v>
      </c>
      <c r="I8" s="16" t="s">
        <v>2</v>
      </c>
      <c r="J8" s="15" t="s">
        <v>50</v>
      </c>
      <c r="K8" s="15" t="s">
        <v>10</v>
      </c>
      <c r="L8" s="16" t="s">
        <v>2</v>
      </c>
      <c r="M8" s="15" t="s">
        <v>50</v>
      </c>
      <c r="N8" s="15" t="s">
        <v>10</v>
      </c>
      <c r="O8" s="16" t="s">
        <v>2</v>
      </c>
      <c r="P8" s="23">
        <v>1.04</v>
      </c>
      <c r="Q8" s="23">
        <v>8.8000000000000007</v>
      </c>
      <c r="R8" s="24">
        <v>41.95</v>
      </c>
      <c r="S8" s="24">
        <v>27.96</v>
      </c>
      <c r="T8" s="25">
        <v>20168.7</v>
      </c>
      <c r="U8" s="25">
        <v>18400.7</v>
      </c>
      <c r="V8" s="25">
        <v>18666.2</v>
      </c>
      <c r="W8" s="25">
        <v>18231.099999999999</v>
      </c>
      <c r="X8" s="39">
        <f t="shared" si="3"/>
        <v>-8.7660582982542259</v>
      </c>
      <c r="Y8" s="39">
        <f t="shared" si="4"/>
        <v>-7.4496621001849395</v>
      </c>
      <c r="Z8" s="39">
        <f t="shared" si="5"/>
        <v>-9.6069652481320169</v>
      </c>
      <c r="AA8" s="32">
        <v>0.99</v>
      </c>
      <c r="AB8" s="32">
        <v>0.74199999999999999</v>
      </c>
      <c r="AC8" s="32">
        <v>0.74099999999999999</v>
      </c>
      <c r="AD8" s="26" t="s">
        <v>19</v>
      </c>
      <c r="AE8" s="2"/>
    </row>
    <row r="9" spans="2:31" ht="15.75" customHeight="1">
      <c r="B9" s="11" t="s">
        <v>20</v>
      </c>
      <c r="C9" s="6" t="s">
        <v>21</v>
      </c>
      <c r="D9" s="21" t="s">
        <v>50</v>
      </c>
      <c r="E9" s="15" t="s">
        <v>10</v>
      </c>
      <c r="F9" s="15" t="s">
        <v>2</v>
      </c>
      <c r="G9" s="21" t="s">
        <v>50</v>
      </c>
      <c r="H9" s="15" t="s">
        <v>10</v>
      </c>
      <c r="I9" s="16" t="s">
        <v>2</v>
      </c>
      <c r="J9" s="15" t="s">
        <v>50</v>
      </c>
      <c r="K9" s="15" t="s">
        <v>10</v>
      </c>
      <c r="L9" s="16" t="s">
        <v>2</v>
      </c>
      <c r="M9" s="15" t="s">
        <v>50</v>
      </c>
      <c r="N9" s="15" t="s">
        <v>10</v>
      </c>
      <c r="O9" s="16" t="s">
        <v>2</v>
      </c>
      <c r="P9" s="29">
        <v>7.61</v>
      </c>
      <c r="Q9" s="29">
        <v>2</v>
      </c>
      <c r="R9" s="30">
        <v>26.04</v>
      </c>
      <c r="S9" s="30">
        <v>26.44</v>
      </c>
      <c r="T9" s="28">
        <v>22983.7</v>
      </c>
      <c r="U9" s="28">
        <v>21646.9</v>
      </c>
      <c r="V9" s="28">
        <v>21360.2</v>
      </c>
      <c r="W9" s="28">
        <v>20600.400000000001</v>
      </c>
      <c r="X9" s="39">
        <f t="shared" si="3"/>
        <v>-5.8162958966571932</v>
      </c>
      <c r="Y9" s="39">
        <f t="shared" si="4"/>
        <v>-7.0637016668334507</v>
      </c>
      <c r="Z9" s="39">
        <f t="shared" si="5"/>
        <v>-10.369522748730619</v>
      </c>
      <c r="AA9" s="32">
        <v>1.0329999999999999</v>
      </c>
      <c r="AB9" s="32">
        <v>1.08</v>
      </c>
      <c r="AC9" s="32">
        <v>1.409</v>
      </c>
      <c r="AD9" s="26" t="s">
        <v>21</v>
      </c>
      <c r="AE9" s="2"/>
    </row>
    <row r="10" spans="2:31" ht="15.75" customHeight="1">
      <c r="B10" s="11" t="s">
        <v>9</v>
      </c>
      <c r="C10" s="6" t="s">
        <v>22</v>
      </c>
      <c r="D10" s="21" t="s">
        <v>50</v>
      </c>
      <c r="E10" s="15" t="s">
        <v>10</v>
      </c>
      <c r="F10" s="15" t="s">
        <v>2</v>
      </c>
      <c r="G10" s="21" t="s">
        <v>50</v>
      </c>
      <c r="H10" s="15" t="s">
        <v>10</v>
      </c>
      <c r="I10" s="16" t="s">
        <v>2</v>
      </c>
      <c r="J10" s="15" t="s">
        <v>50</v>
      </c>
      <c r="K10" s="15" t="s">
        <v>10</v>
      </c>
      <c r="L10" s="16" t="s">
        <v>2</v>
      </c>
      <c r="M10" s="15" t="s">
        <v>50</v>
      </c>
      <c r="N10" s="15" t="s">
        <v>10</v>
      </c>
      <c r="O10" s="16" t="s">
        <v>2</v>
      </c>
      <c r="P10" s="29">
        <v>4.22</v>
      </c>
      <c r="Q10" s="29">
        <v>2.81</v>
      </c>
      <c r="R10" s="30">
        <v>33.299999999999997</v>
      </c>
      <c r="S10" s="30">
        <v>26.27</v>
      </c>
      <c r="T10" s="28">
        <v>23364.400000000001</v>
      </c>
      <c r="U10" s="28">
        <v>22094.3</v>
      </c>
      <c r="V10" s="28">
        <v>21164</v>
      </c>
      <c r="W10" s="28">
        <v>21364.799999999999</v>
      </c>
      <c r="X10" s="39">
        <f t="shared" si="3"/>
        <v>-5.4360480046566666</v>
      </c>
      <c r="Y10" s="39">
        <f t="shared" si="4"/>
        <v>-9.4177466573077044</v>
      </c>
      <c r="Z10" s="39">
        <f t="shared" si="5"/>
        <v>-8.5583194946157484</v>
      </c>
      <c r="AA10" s="32">
        <v>0.68600000000000005</v>
      </c>
      <c r="AB10" s="32">
        <v>0.58799999999999997</v>
      </c>
      <c r="AC10" s="32">
        <v>0.73599999999999999</v>
      </c>
      <c r="AD10" s="26" t="s">
        <v>22</v>
      </c>
      <c r="AE10" s="2"/>
    </row>
    <row r="11" spans="2:31" ht="15.75" customHeight="1">
      <c r="B11" s="11" t="s">
        <v>23</v>
      </c>
      <c r="C11" s="6" t="s">
        <v>24</v>
      </c>
      <c r="D11" s="21" t="s">
        <v>50</v>
      </c>
      <c r="E11" s="15" t="s">
        <v>10</v>
      </c>
      <c r="F11" s="15" t="s">
        <v>2</v>
      </c>
      <c r="G11" s="21" t="s">
        <v>50</v>
      </c>
      <c r="H11" s="15" t="s">
        <v>10</v>
      </c>
      <c r="I11" s="16" t="s">
        <v>2</v>
      </c>
      <c r="J11" s="15" t="s">
        <v>50</v>
      </c>
      <c r="K11" s="15" t="s">
        <v>10</v>
      </c>
      <c r="L11" s="16" t="s">
        <v>2</v>
      </c>
      <c r="M11" s="15" t="s">
        <v>50</v>
      </c>
      <c r="N11" s="15" t="s">
        <v>10</v>
      </c>
      <c r="O11" s="16" t="s">
        <v>2</v>
      </c>
      <c r="P11" s="29">
        <v>4.75</v>
      </c>
      <c r="Q11" s="29">
        <v>3.89</v>
      </c>
      <c r="R11" s="30">
        <v>39.31</v>
      </c>
      <c r="S11" s="30">
        <v>31.53</v>
      </c>
      <c r="T11" s="28">
        <v>24405.7</v>
      </c>
      <c r="U11" s="28">
        <v>22733.7</v>
      </c>
      <c r="V11" s="28">
        <v>22517.1</v>
      </c>
      <c r="W11" s="28">
        <v>22133.7</v>
      </c>
      <c r="X11" s="39">
        <f t="shared" si="3"/>
        <v>-6.8508586108982739</v>
      </c>
      <c r="Y11" s="39">
        <f t="shared" si="4"/>
        <v>-7.7383562036737406</v>
      </c>
      <c r="Z11" s="39">
        <f t="shared" si="5"/>
        <v>-9.3093006961488509</v>
      </c>
      <c r="AA11" s="32">
        <v>0.63700000000000001</v>
      </c>
      <c r="AB11" s="32">
        <v>0.58699999999999997</v>
      </c>
      <c r="AC11" s="32">
        <v>0.68100000000000005</v>
      </c>
      <c r="AD11" s="26" t="s">
        <v>24</v>
      </c>
      <c r="AE11" s="2"/>
    </row>
    <row r="12" spans="2:31" ht="15.75" customHeight="1">
      <c r="B12" s="11" t="s">
        <v>53</v>
      </c>
      <c r="C12" s="6" t="s">
        <v>25</v>
      </c>
      <c r="D12" s="21" t="s">
        <v>50</v>
      </c>
      <c r="E12" s="15" t="s">
        <v>10</v>
      </c>
      <c r="F12" s="15" t="s">
        <v>2</v>
      </c>
      <c r="G12" s="21" t="s">
        <v>50</v>
      </c>
      <c r="H12" s="15" t="s">
        <v>10</v>
      </c>
      <c r="I12" s="16" t="s">
        <v>2</v>
      </c>
      <c r="J12" s="15" t="s">
        <v>50</v>
      </c>
      <c r="K12" s="15" t="s">
        <v>10</v>
      </c>
      <c r="L12" s="16" t="s">
        <v>2</v>
      </c>
      <c r="M12" s="15" t="s">
        <v>50</v>
      </c>
      <c r="N12" s="15" t="s">
        <v>10</v>
      </c>
      <c r="O12" s="16" t="s">
        <v>2</v>
      </c>
      <c r="P12" s="29">
        <v>9.73</v>
      </c>
      <c r="Q12" s="29">
        <v>3.74</v>
      </c>
      <c r="R12" s="30">
        <v>31.45</v>
      </c>
      <c r="S12" s="30">
        <v>31.07</v>
      </c>
      <c r="T12" s="28">
        <v>24754.3</v>
      </c>
      <c r="U12" s="28">
        <v>23104.400000000001</v>
      </c>
      <c r="V12" s="28">
        <v>23837.4</v>
      </c>
      <c r="W12" s="28">
        <v>23221.9</v>
      </c>
      <c r="X12" s="39">
        <f t="shared" si="3"/>
        <v>-6.6651046484853049</v>
      </c>
      <c r="Y12" s="39">
        <f t="shared" si="4"/>
        <v>-3.7040029409031878</v>
      </c>
      <c r="Z12" s="39">
        <f t="shared" si="5"/>
        <v>-6.1904396407896725</v>
      </c>
      <c r="AA12" s="32">
        <v>0.86299999999999999</v>
      </c>
      <c r="AB12" s="32">
        <v>0.78800000000000003</v>
      </c>
      <c r="AC12" s="32">
        <v>0.80200000000000005</v>
      </c>
      <c r="AD12" s="26" t="s">
        <v>25</v>
      </c>
      <c r="AE12" s="2"/>
    </row>
    <row r="13" spans="2:31" ht="15.75" customHeight="1">
      <c r="B13" s="11" t="s">
        <v>26</v>
      </c>
      <c r="C13" s="6" t="s">
        <v>27</v>
      </c>
      <c r="D13" s="21" t="s">
        <v>50</v>
      </c>
      <c r="E13" s="15" t="s">
        <v>10</v>
      </c>
      <c r="F13" s="15" t="s">
        <v>2</v>
      </c>
      <c r="G13" s="21" t="s">
        <v>50</v>
      </c>
      <c r="H13" s="15" t="s">
        <v>10</v>
      </c>
      <c r="I13" s="16" t="s">
        <v>2</v>
      </c>
      <c r="J13" s="15" t="s">
        <v>50</v>
      </c>
      <c r="K13" s="15" t="s">
        <v>10</v>
      </c>
      <c r="L13" s="16" t="s">
        <v>2</v>
      </c>
      <c r="M13" s="15" t="s">
        <v>50</v>
      </c>
      <c r="N13" s="15" t="s">
        <v>10</v>
      </c>
      <c r="O13" s="16" t="s">
        <v>2</v>
      </c>
      <c r="P13" s="31">
        <v>13.61</v>
      </c>
      <c r="Q13" s="29">
        <v>4.29</v>
      </c>
      <c r="R13" s="30">
        <v>41.6</v>
      </c>
      <c r="S13" s="30">
        <v>31.88</v>
      </c>
      <c r="T13" s="28">
        <v>25493.4</v>
      </c>
      <c r="U13" s="28">
        <v>25389.599999999999</v>
      </c>
      <c r="V13" s="28">
        <v>24945.200000000001</v>
      </c>
      <c r="W13" s="28">
        <v>24128.799999999999</v>
      </c>
      <c r="X13" s="39">
        <f t="shared" si="3"/>
        <v>-0.40716420720658247</v>
      </c>
      <c r="Y13" s="39">
        <f t="shared" si="4"/>
        <v>-2.1503604854589842</v>
      </c>
      <c r="Z13" s="39">
        <f t="shared" si="5"/>
        <v>-5.3527579687291693</v>
      </c>
      <c r="AA13" s="32">
        <v>1.1060000000000001</v>
      </c>
      <c r="AB13" s="32">
        <v>0.91800000000000004</v>
      </c>
      <c r="AC13" s="32">
        <v>1.075</v>
      </c>
      <c r="AD13" s="26" t="s">
        <v>27</v>
      </c>
      <c r="AE13" s="2"/>
    </row>
    <row r="14" spans="2:31" ht="15.75" customHeight="1">
      <c r="B14" s="11" t="s">
        <v>28</v>
      </c>
      <c r="C14" s="6" t="s">
        <v>29</v>
      </c>
      <c r="D14" s="21" t="s">
        <v>50</v>
      </c>
      <c r="E14" s="15" t="s">
        <v>10</v>
      </c>
      <c r="F14" s="15" t="s">
        <v>2</v>
      </c>
      <c r="G14" s="21" t="s">
        <v>50</v>
      </c>
      <c r="H14" s="15" t="s">
        <v>10</v>
      </c>
      <c r="I14" s="16" t="s">
        <v>2</v>
      </c>
      <c r="J14" s="15" t="s">
        <v>50</v>
      </c>
      <c r="K14" s="15" t="s">
        <v>10</v>
      </c>
      <c r="L14" s="16" t="s">
        <v>2</v>
      </c>
      <c r="M14" s="15" t="s">
        <v>50</v>
      </c>
      <c r="N14" s="15" t="s">
        <v>10</v>
      </c>
      <c r="O14" s="16" t="s">
        <v>2</v>
      </c>
      <c r="P14" s="31">
        <v>11.91</v>
      </c>
      <c r="Q14" s="29">
        <v>5.16</v>
      </c>
      <c r="R14" s="30">
        <v>42.49</v>
      </c>
      <c r="S14" s="30">
        <v>36.54</v>
      </c>
      <c r="T14" s="28">
        <v>25911.8</v>
      </c>
      <c r="U14" s="28">
        <v>24313.1</v>
      </c>
      <c r="V14" s="28">
        <v>25168.6</v>
      </c>
      <c r="W14" s="28">
        <v>24037.7</v>
      </c>
      <c r="X14" s="39">
        <f t="shared" si="3"/>
        <v>-6.1697759322007766</v>
      </c>
      <c r="Y14" s="39">
        <f t="shared" si="4"/>
        <v>-2.8681913259596041</v>
      </c>
      <c r="Z14" s="39">
        <f t="shared" si="5"/>
        <v>-7.2326121689732039</v>
      </c>
      <c r="AA14" s="32">
        <v>0.82099999999999995</v>
      </c>
      <c r="AB14" s="32">
        <v>0.63400000000000001</v>
      </c>
      <c r="AC14" s="32">
        <v>0.80800000000000005</v>
      </c>
      <c r="AD14" s="26" t="s">
        <v>29</v>
      </c>
      <c r="AE14" s="2"/>
    </row>
    <row r="15" spans="2:31" ht="15.75" customHeight="1">
      <c r="B15" s="11" t="s">
        <v>30</v>
      </c>
      <c r="C15" s="6" t="s">
        <v>31</v>
      </c>
      <c r="D15" s="21" t="s">
        <v>50</v>
      </c>
      <c r="E15" s="15" t="s">
        <v>10</v>
      </c>
      <c r="F15" s="15" t="s">
        <v>2</v>
      </c>
      <c r="G15" s="21" t="s">
        <v>50</v>
      </c>
      <c r="H15" s="15" t="s">
        <v>10</v>
      </c>
      <c r="I15" s="16" t="s">
        <v>2</v>
      </c>
      <c r="J15" s="15" t="s">
        <v>50</v>
      </c>
      <c r="K15" s="15" t="s">
        <v>10</v>
      </c>
      <c r="L15" s="16" t="s">
        <v>2</v>
      </c>
      <c r="M15" s="15" t="s">
        <v>50</v>
      </c>
      <c r="N15" s="15" t="s">
        <v>10</v>
      </c>
      <c r="O15" s="16" t="s">
        <v>2</v>
      </c>
      <c r="P15" s="29">
        <v>2.17</v>
      </c>
      <c r="Q15" s="29">
        <v>3.97</v>
      </c>
      <c r="R15" s="30">
        <v>27.43</v>
      </c>
      <c r="S15" s="31">
        <v>17.32</v>
      </c>
      <c r="T15" s="28">
        <v>26510.9</v>
      </c>
      <c r="U15" s="28">
        <v>25240.400000000001</v>
      </c>
      <c r="V15" s="28">
        <v>25618.9</v>
      </c>
      <c r="W15" s="28">
        <v>25173.599999999999</v>
      </c>
      <c r="X15" s="39">
        <f t="shared" si="3"/>
        <v>-4.7923684220452722</v>
      </c>
      <c r="Y15" s="39">
        <f t="shared" si="4"/>
        <v>-3.3646537839152955</v>
      </c>
      <c r="Z15" s="39">
        <f t="shared" si="5"/>
        <v>-5.0443402524999259</v>
      </c>
      <c r="AA15" s="32">
        <v>0.879</v>
      </c>
      <c r="AB15" s="32">
        <v>0.80200000000000005</v>
      </c>
      <c r="AC15" s="32">
        <v>0.80900000000000005</v>
      </c>
      <c r="AD15" s="26" t="s">
        <v>31</v>
      </c>
      <c r="AE15" s="2"/>
    </row>
    <row r="16" spans="2:31" s="9" customFormat="1" ht="15.75" customHeight="1">
      <c r="B16" s="43" t="s">
        <v>51</v>
      </c>
      <c r="C16" s="44" t="s">
        <v>52</v>
      </c>
      <c r="D16" s="45" t="s">
        <v>50</v>
      </c>
      <c r="E16" s="45" t="s">
        <v>10</v>
      </c>
      <c r="F16" s="45" t="s">
        <v>2</v>
      </c>
      <c r="G16" s="45" t="s">
        <v>50</v>
      </c>
      <c r="H16" s="45" t="s">
        <v>10</v>
      </c>
      <c r="I16" s="45" t="s">
        <v>2</v>
      </c>
      <c r="J16" s="45" t="s">
        <v>50</v>
      </c>
      <c r="K16" s="45" t="s">
        <v>10</v>
      </c>
      <c r="L16" s="45" t="s">
        <v>2</v>
      </c>
      <c r="M16" s="45" t="s">
        <v>50</v>
      </c>
      <c r="N16" s="45" t="s">
        <v>10</v>
      </c>
      <c r="O16" s="45" t="s">
        <v>2</v>
      </c>
      <c r="P16" s="29">
        <v>8.14</v>
      </c>
      <c r="Q16" s="29">
        <v>5.43</v>
      </c>
      <c r="R16" s="30">
        <v>33.229999999999997</v>
      </c>
      <c r="S16" s="30">
        <v>31.88</v>
      </c>
      <c r="T16" s="28">
        <v>29872.01</v>
      </c>
      <c r="U16" s="28">
        <v>28131.1</v>
      </c>
      <c r="V16" s="28">
        <v>28381.08</v>
      </c>
      <c r="W16" s="28">
        <v>27120.9</v>
      </c>
      <c r="X16" s="39">
        <v>-5.8278970849300062</v>
      </c>
      <c r="Y16" s="39">
        <v>-4.9910601931373106</v>
      </c>
      <c r="Z16" s="39">
        <v>-9.2096581381701359</v>
      </c>
      <c r="AA16" s="32">
        <v>0.82499999999999996</v>
      </c>
      <c r="AB16" s="32">
        <v>0.73599999999999999</v>
      </c>
      <c r="AC16" s="32">
        <v>0.95899999999999996</v>
      </c>
      <c r="AD16" s="26" t="s">
        <v>52</v>
      </c>
      <c r="AE16" s="2"/>
    </row>
    <row r="17" spans="2:31" s="9" customFormat="1" ht="15.75" customHeight="1">
      <c r="B17" s="11" t="s">
        <v>32</v>
      </c>
      <c r="C17" s="6" t="s">
        <v>33</v>
      </c>
      <c r="D17" s="21" t="s">
        <v>50</v>
      </c>
      <c r="E17" s="15" t="s">
        <v>10</v>
      </c>
      <c r="F17" s="15" t="s">
        <v>2</v>
      </c>
      <c r="G17" s="21" t="s">
        <v>50</v>
      </c>
      <c r="H17" s="15" t="s">
        <v>10</v>
      </c>
      <c r="I17" s="16" t="s">
        <v>2</v>
      </c>
      <c r="J17" s="15" t="s">
        <v>50</v>
      </c>
      <c r="K17" s="15" t="s">
        <v>10</v>
      </c>
      <c r="L17" s="16" t="s">
        <v>2</v>
      </c>
      <c r="M17" s="15" t="s">
        <v>50</v>
      </c>
      <c r="N17" s="15" t="s">
        <v>10</v>
      </c>
      <c r="O17" s="16" t="s">
        <v>2</v>
      </c>
      <c r="P17" s="31">
        <v>12.64</v>
      </c>
      <c r="Q17" s="29">
        <v>2.67</v>
      </c>
      <c r="R17" s="30">
        <v>23.58</v>
      </c>
      <c r="S17" s="30">
        <v>29.42</v>
      </c>
      <c r="T17" s="28">
        <v>35477.629999999997</v>
      </c>
      <c r="U17" s="28">
        <v>32632.83</v>
      </c>
      <c r="V17" s="28">
        <v>33303.699999999997</v>
      </c>
      <c r="W17" s="28">
        <v>32610.720000000001</v>
      </c>
      <c r="X17" s="39">
        <f t="shared" si="3"/>
        <v>-8.0185739577305366</v>
      </c>
      <c r="Y17" s="39">
        <f t="shared" si="4"/>
        <v>-6.1276077347895006</v>
      </c>
      <c r="Z17" s="39">
        <f t="shared" si="5"/>
        <v>-8.0808949188544901</v>
      </c>
      <c r="AA17" s="42">
        <v>0.93400000000000005</v>
      </c>
      <c r="AB17" s="42">
        <v>0.95799999999999996</v>
      </c>
      <c r="AC17" s="42">
        <v>1.0449999999999999</v>
      </c>
      <c r="AD17" s="26" t="s">
        <v>33</v>
      </c>
      <c r="AE17" s="2"/>
    </row>
    <row r="18" spans="2:31" ht="15.75" customHeight="1">
      <c r="B18" s="11" t="s">
        <v>34</v>
      </c>
      <c r="C18" s="6" t="s">
        <v>49</v>
      </c>
      <c r="D18" s="21" t="s">
        <v>50</v>
      </c>
      <c r="E18" s="15" t="s">
        <v>10</v>
      </c>
      <c r="F18" s="15" t="s">
        <v>2</v>
      </c>
      <c r="G18" s="21" t="s">
        <v>50</v>
      </c>
      <c r="H18" s="15" t="s">
        <v>10</v>
      </c>
      <c r="I18" s="16" t="s">
        <v>2</v>
      </c>
      <c r="J18" s="15" t="s">
        <v>50</v>
      </c>
      <c r="K18" s="15" t="s">
        <v>10</v>
      </c>
      <c r="L18" s="16" t="s">
        <v>2</v>
      </c>
      <c r="M18" s="15" t="s">
        <v>50</v>
      </c>
      <c r="N18" s="15" t="s">
        <v>10</v>
      </c>
      <c r="O18" s="16" t="s">
        <v>2</v>
      </c>
      <c r="P18" s="29">
        <v>9.4700000000000006</v>
      </c>
      <c r="Q18" s="29">
        <v>5.96</v>
      </c>
      <c r="R18" s="30">
        <v>38.17</v>
      </c>
      <c r="S18" s="30">
        <v>34.380000000000003</v>
      </c>
      <c r="T18" s="7">
        <v>33660.379999999997</v>
      </c>
      <c r="U18" s="7">
        <v>31558.52</v>
      </c>
      <c r="V18" s="7">
        <v>32377.94</v>
      </c>
      <c r="W18" s="7">
        <v>31489.48</v>
      </c>
      <c r="X18" s="41">
        <f t="shared" si="3"/>
        <v>-6.2443145323968334</v>
      </c>
      <c r="Y18" s="41">
        <f t="shared" si="4"/>
        <v>-3.8099391628971477</v>
      </c>
      <c r="Z18" s="41">
        <f t="shared" si="5"/>
        <v>-6.4494221396193332</v>
      </c>
      <c r="AA18" s="42">
        <v>0.96199999999999997</v>
      </c>
      <c r="AB18" s="42">
        <v>0.64200000000000002</v>
      </c>
      <c r="AC18" s="42">
        <v>0.80100000000000005</v>
      </c>
      <c r="AD18" s="26" t="s">
        <v>49</v>
      </c>
      <c r="AE18" s="2"/>
    </row>
    <row r="19" spans="2:31" ht="15.75" customHeight="1">
      <c r="B19" s="11" t="s">
        <v>48</v>
      </c>
      <c r="C19" s="37" t="s">
        <v>37</v>
      </c>
      <c r="D19" s="21" t="s">
        <v>50</v>
      </c>
      <c r="E19" s="15" t="s">
        <v>10</v>
      </c>
      <c r="F19" s="15" t="s">
        <v>2</v>
      </c>
      <c r="G19" s="21" t="s">
        <v>50</v>
      </c>
      <c r="H19" s="15" t="s">
        <v>10</v>
      </c>
      <c r="I19" s="16" t="s">
        <v>2</v>
      </c>
      <c r="J19" s="15" t="s">
        <v>50</v>
      </c>
      <c r="K19" s="15" t="s">
        <v>10</v>
      </c>
      <c r="L19" s="16" t="s">
        <v>2</v>
      </c>
      <c r="M19" s="15" t="s">
        <v>50</v>
      </c>
      <c r="N19" s="15" t="s">
        <v>10</v>
      </c>
      <c r="O19" s="16" t="s">
        <v>2</v>
      </c>
      <c r="P19" s="29">
        <v>9.2100000000000009</v>
      </c>
      <c r="Q19" s="29">
        <v>5.61</v>
      </c>
      <c r="R19" s="30">
        <v>34.83</v>
      </c>
      <c r="S19" s="30">
        <v>28.31</v>
      </c>
      <c r="T19" s="28">
        <v>40672.1</v>
      </c>
      <c r="U19" s="28">
        <v>38941.1</v>
      </c>
      <c r="V19" s="28">
        <v>39270.300000000003</v>
      </c>
      <c r="W19" s="28">
        <v>38236.400000000001</v>
      </c>
      <c r="X19" s="39">
        <f t="shared" si="3"/>
        <v>-4.2559887490441852</v>
      </c>
      <c r="Y19" s="39">
        <f t="shared" si="4"/>
        <v>-3.4465886934778278</v>
      </c>
      <c r="Z19" s="39">
        <f t="shared" si="5"/>
        <v>-5.9886261097902427</v>
      </c>
      <c r="AA19" s="32">
        <v>0.95099999999999996</v>
      </c>
      <c r="AB19" s="32">
        <v>0.97</v>
      </c>
      <c r="AC19" s="32">
        <v>1.1679999999999999</v>
      </c>
      <c r="AD19" s="26" t="s">
        <v>37</v>
      </c>
      <c r="AE19" s="2"/>
    </row>
    <row r="20" spans="2:31" ht="15.75" customHeight="1">
      <c r="B20" s="11" t="s">
        <v>36</v>
      </c>
      <c r="C20" s="38" t="s">
        <v>35</v>
      </c>
      <c r="D20" s="21" t="s">
        <v>50</v>
      </c>
      <c r="E20" s="15" t="s">
        <v>10</v>
      </c>
      <c r="F20" s="15" t="s">
        <v>2</v>
      </c>
      <c r="G20" s="21" t="s">
        <v>50</v>
      </c>
      <c r="H20" s="15" t="s">
        <v>10</v>
      </c>
      <c r="I20" s="16" t="s">
        <v>2</v>
      </c>
      <c r="J20" s="15" t="s">
        <v>50</v>
      </c>
      <c r="K20" s="15" t="s">
        <v>10</v>
      </c>
      <c r="L20" s="16" t="s">
        <v>2</v>
      </c>
      <c r="M20" s="15" t="s">
        <v>50</v>
      </c>
      <c r="N20" s="15" t="s">
        <v>10</v>
      </c>
      <c r="O20" s="16" t="s">
        <v>2</v>
      </c>
      <c r="P20" s="29">
        <v>2.35</v>
      </c>
      <c r="Q20" s="29">
        <v>5.77</v>
      </c>
      <c r="R20" s="30">
        <v>30.34</v>
      </c>
      <c r="S20" s="30">
        <v>28.2</v>
      </c>
      <c r="T20" s="28">
        <v>42947.5</v>
      </c>
      <c r="U20" s="28">
        <v>39716.199999999997</v>
      </c>
      <c r="V20" s="28">
        <v>40856.1</v>
      </c>
      <c r="W20" s="28">
        <v>39444.9</v>
      </c>
      <c r="X20" s="39">
        <f t="shared" si="3"/>
        <v>-7.5238372431457075</v>
      </c>
      <c r="Y20" s="39">
        <f t="shared" si="4"/>
        <v>-4.8696664532277811</v>
      </c>
      <c r="Z20" s="39">
        <f t="shared" si="5"/>
        <v>-8.1555387391582723</v>
      </c>
      <c r="AA20" s="32">
        <v>1.1080000000000001</v>
      </c>
      <c r="AB20" s="32">
        <v>0.91</v>
      </c>
      <c r="AC20" s="35">
        <v>1.224</v>
      </c>
      <c r="AD20" s="34" t="s">
        <v>35</v>
      </c>
      <c r="AE20" s="2"/>
    </row>
    <row r="21" spans="2:31" ht="15.75" customHeight="1">
      <c r="B21" s="11" t="s">
        <v>38</v>
      </c>
      <c r="C21" s="6" t="s">
        <v>39</v>
      </c>
      <c r="D21" s="21" t="s">
        <v>50</v>
      </c>
      <c r="E21" s="15" t="s">
        <v>10</v>
      </c>
      <c r="F21" s="15" t="s">
        <v>2</v>
      </c>
      <c r="G21" s="21" t="s">
        <v>50</v>
      </c>
      <c r="H21" s="15" t="s">
        <v>10</v>
      </c>
      <c r="I21" s="16" t="s">
        <v>2</v>
      </c>
      <c r="J21" s="15" t="s">
        <v>50</v>
      </c>
      <c r="K21" s="15" t="s">
        <v>10</v>
      </c>
      <c r="L21" s="16" t="s">
        <v>2</v>
      </c>
      <c r="M21" s="15" t="s">
        <v>50</v>
      </c>
      <c r="N21" s="15" t="s">
        <v>10</v>
      </c>
      <c r="O21" s="16" t="s">
        <v>2</v>
      </c>
      <c r="P21" s="30">
        <v>25.92</v>
      </c>
      <c r="Q21" s="29">
        <v>2.96</v>
      </c>
      <c r="R21" s="30">
        <v>23.83</v>
      </c>
      <c r="S21" s="30">
        <v>29.4</v>
      </c>
      <c r="T21" s="28">
        <v>49257.5</v>
      </c>
      <c r="U21" s="28">
        <v>46880.1</v>
      </c>
      <c r="V21" s="28">
        <v>47054</v>
      </c>
      <c r="W21" s="28">
        <v>45786.5</v>
      </c>
      <c r="X21" s="39">
        <f t="shared" si="3"/>
        <v>-4.8264731259199136</v>
      </c>
      <c r="Y21" s="39">
        <f t="shared" si="4"/>
        <v>-4.47343044206466</v>
      </c>
      <c r="Z21" s="39">
        <f t="shared" si="5"/>
        <v>-7.0466426432522962</v>
      </c>
      <c r="AA21" s="32">
        <v>1.7649999999999999</v>
      </c>
      <c r="AB21" s="32">
        <v>1.036</v>
      </c>
      <c r="AC21" s="32">
        <v>1.1459999999999999</v>
      </c>
      <c r="AD21" s="26" t="s">
        <v>39</v>
      </c>
      <c r="AE21" s="2"/>
    </row>
    <row r="22" spans="2:31" ht="15.75" customHeight="1">
      <c r="B22" s="11" t="s">
        <v>40</v>
      </c>
      <c r="C22" s="6" t="s">
        <v>41</v>
      </c>
      <c r="D22" s="21" t="s">
        <v>50</v>
      </c>
      <c r="E22" s="15" t="s">
        <v>10</v>
      </c>
      <c r="F22" s="15" t="s">
        <v>2</v>
      </c>
      <c r="G22" s="21" t="s">
        <v>50</v>
      </c>
      <c r="H22" s="15" t="s">
        <v>10</v>
      </c>
      <c r="I22" s="16" t="s">
        <v>2</v>
      </c>
      <c r="J22" s="15" t="s">
        <v>50</v>
      </c>
      <c r="K22" s="15" t="s">
        <v>10</v>
      </c>
      <c r="L22" s="16" t="s">
        <v>2</v>
      </c>
      <c r="M22" s="15" t="s">
        <v>50</v>
      </c>
      <c r="N22" s="15" t="s">
        <v>10</v>
      </c>
      <c r="O22" s="16" t="s">
        <v>2</v>
      </c>
      <c r="P22" s="29">
        <v>3.12</v>
      </c>
      <c r="Q22" s="29">
        <v>5.7</v>
      </c>
      <c r="R22" s="30">
        <v>33.81</v>
      </c>
      <c r="S22" s="30">
        <v>27.38</v>
      </c>
      <c r="T22" s="28">
        <v>52059.7</v>
      </c>
      <c r="U22" s="28">
        <v>48486</v>
      </c>
      <c r="V22" s="28">
        <v>48745.9</v>
      </c>
      <c r="W22" s="28">
        <v>47287.4</v>
      </c>
      <c r="X22" s="39">
        <f t="shared" si="3"/>
        <v>-6.8646188894672795</v>
      </c>
      <c r="Y22" s="39">
        <f t="shared" si="4"/>
        <v>-6.3653843568057367</v>
      </c>
      <c r="Z22" s="39">
        <f t="shared" si="5"/>
        <v>-9.1669756068513575</v>
      </c>
      <c r="AA22" s="32">
        <v>1.121</v>
      </c>
      <c r="AB22" s="32">
        <v>0.93300000000000005</v>
      </c>
      <c r="AC22" s="32">
        <v>1.04</v>
      </c>
      <c r="AD22" s="26" t="s">
        <v>41</v>
      </c>
      <c r="AE22" s="2"/>
    </row>
    <row r="23" spans="2:31" ht="15.75" customHeight="1">
      <c r="B23" s="11" t="s">
        <v>42</v>
      </c>
      <c r="C23" s="6" t="s">
        <v>43</v>
      </c>
      <c r="D23" s="21" t="s">
        <v>50</v>
      </c>
      <c r="E23" s="15" t="s">
        <v>10</v>
      </c>
      <c r="F23" s="15" t="s">
        <v>2</v>
      </c>
      <c r="G23" s="21" t="s">
        <v>50</v>
      </c>
      <c r="H23" s="15" t="s">
        <v>10</v>
      </c>
      <c r="I23" s="16" t="s">
        <v>2</v>
      </c>
      <c r="J23" s="15" t="s">
        <v>50</v>
      </c>
      <c r="K23" s="15" t="s">
        <v>10</v>
      </c>
      <c r="L23" s="16" t="s">
        <v>2</v>
      </c>
      <c r="M23" s="15" t="s">
        <v>50</v>
      </c>
      <c r="N23" s="15" t="s">
        <v>10</v>
      </c>
      <c r="O23" s="16" t="s">
        <v>2</v>
      </c>
      <c r="P23" s="29">
        <v>14.81</v>
      </c>
      <c r="Q23" s="29">
        <v>0</v>
      </c>
      <c r="R23" s="30">
        <v>24.53</v>
      </c>
      <c r="S23" s="30">
        <v>32.92</v>
      </c>
      <c r="T23" s="28">
        <v>53356.2</v>
      </c>
      <c r="U23" s="28">
        <v>53313.4</v>
      </c>
      <c r="V23" s="28">
        <v>50913.599999999999</v>
      </c>
      <c r="W23" s="7">
        <v>49213.1</v>
      </c>
      <c r="X23" s="39">
        <f t="shared" si="3"/>
        <v>-8.0215607558251217E-2</v>
      </c>
      <c r="Y23" s="39">
        <f t="shared" si="4"/>
        <v>-4.5779122201356142</v>
      </c>
      <c r="Z23" s="39">
        <f t="shared" si="5"/>
        <v>-7.7649832634258038</v>
      </c>
      <c r="AA23" s="32">
        <v>1.22</v>
      </c>
      <c r="AB23" s="32">
        <v>0.997</v>
      </c>
      <c r="AC23" s="32">
        <v>1.736</v>
      </c>
      <c r="AD23" s="26" t="s">
        <v>43</v>
      </c>
      <c r="AE23" s="2"/>
    </row>
    <row r="24" spans="2:31" ht="15.75" customHeight="1" thickBot="1">
      <c r="B24" s="18" t="s">
        <v>54</v>
      </c>
      <c r="C24" s="17" t="s">
        <v>44</v>
      </c>
      <c r="D24" s="19" t="s">
        <v>50</v>
      </c>
      <c r="E24" s="19" t="s">
        <v>10</v>
      </c>
      <c r="F24" s="19" t="s">
        <v>2</v>
      </c>
      <c r="G24" s="22" t="s">
        <v>50</v>
      </c>
      <c r="H24" s="19" t="s">
        <v>10</v>
      </c>
      <c r="I24" s="20" t="s">
        <v>2</v>
      </c>
      <c r="J24" s="19" t="s">
        <v>50</v>
      </c>
      <c r="K24" s="19" t="s">
        <v>10</v>
      </c>
      <c r="L24" s="20" t="s">
        <v>2</v>
      </c>
      <c r="M24" s="19" t="s">
        <v>50</v>
      </c>
      <c r="N24" s="19" t="s">
        <v>10</v>
      </c>
      <c r="O24" s="20" t="s">
        <v>2</v>
      </c>
      <c r="P24" s="29">
        <v>4.6900000000000004</v>
      </c>
      <c r="Q24" s="29">
        <v>5.3</v>
      </c>
      <c r="R24" s="30">
        <v>28</v>
      </c>
      <c r="S24" s="30">
        <v>33.909999999999997</v>
      </c>
      <c r="T24" s="8">
        <v>62041.7</v>
      </c>
      <c r="U24" s="8">
        <v>57107.4</v>
      </c>
      <c r="V24" s="8">
        <v>58339.199999999997</v>
      </c>
      <c r="W24" s="8">
        <v>56698.8</v>
      </c>
      <c r="X24" s="39">
        <f t="shared" si="3"/>
        <v>-7.953199219234798</v>
      </c>
      <c r="Y24" s="39">
        <f t="shared" si="4"/>
        <v>-5.9677603934128181</v>
      </c>
      <c r="Z24" s="39">
        <f t="shared" si="5"/>
        <v>-8.6117885228805697</v>
      </c>
      <c r="AA24" s="32">
        <v>1.0940000000000001</v>
      </c>
      <c r="AB24" s="32">
        <v>1.0289999999999999</v>
      </c>
      <c r="AC24" s="32">
        <v>1.113</v>
      </c>
      <c r="AD24" s="27" t="s">
        <v>44</v>
      </c>
      <c r="AE24" s="2"/>
    </row>
    <row r="25" spans="2:31" ht="15" thickTop="1">
      <c r="O25" s="12" t="s">
        <v>45</v>
      </c>
      <c r="P25" s="13">
        <f>AVERAGE(P4:P24)</f>
        <v>7.475714285714286</v>
      </c>
      <c r="Q25" s="13">
        <f t="shared" ref="Q25:S25" si="6">AVERAGE(Q4:Q24)</f>
        <v>4.7223809523809512</v>
      </c>
      <c r="R25" s="13">
        <f t="shared" si="6"/>
        <v>32.410476190476196</v>
      </c>
      <c r="S25" s="13">
        <f t="shared" si="6"/>
        <v>28.762857142857143</v>
      </c>
      <c r="W25" s="12" t="s">
        <v>45</v>
      </c>
      <c r="X25" s="40">
        <f>AVERAGE(X4:X24)</f>
        <v>-5.7988897733680531</v>
      </c>
      <c r="Y25" s="40">
        <f t="shared" ref="Y25:AC25" si="7">AVERAGE(Y4:Y24)</f>
        <v>-5.1277437219494963</v>
      </c>
      <c r="Z25" s="40">
        <f t="shared" si="7"/>
        <v>-7.5962265399487121</v>
      </c>
      <c r="AA25" s="33">
        <f t="shared" si="7"/>
        <v>0.96361904761904749</v>
      </c>
      <c r="AB25" s="36">
        <f t="shared" si="7"/>
        <v>0.82952380952380955</v>
      </c>
      <c r="AC25" s="36">
        <f t="shared" si="7"/>
        <v>0.96576190476190449</v>
      </c>
    </row>
  </sheetData>
  <mergeCells count="12">
    <mergeCell ref="AD2:AD3"/>
    <mergeCell ref="T2:W2"/>
    <mergeCell ref="X2:Z2"/>
    <mergeCell ref="AA2:AC2"/>
    <mergeCell ref="B2:B3"/>
    <mergeCell ref="C2:C3"/>
    <mergeCell ref="D3:F3"/>
    <mergeCell ref="P2:S2"/>
    <mergeCell ref="D2:O2"/>
    <mergeCell ref="G3:I3"/>
    <mergeCell ref="J3:L3"/>
    <mergeCell ref="M3:O3"/>
  </mergeCells>
  <hyperlinks>
    <hyperlink ref="D4" r:id="rId1" display="Protein_files/Crambin (4FC1) PDB geometry.html"/>
    <hyperlink ref="E4" r:id="rId2" display="Protein_files/Crambin (4FC1) PDB geometry.arc"/>
    <hyperlink ref="F4" r:id="rId3" display="Protein_files/Crambin (4FC1) PDB geometry.pdb"/>
    <hyperlink ref="G4" r:id="rId4" display="Protein_files/Crambin (4FC1) PM6-ORG geometry.html"/>
    <hyperlink ref="H4" r:id="rId5" display="Protein_files/Crambin (4FC1) PM6-ORG geometry.arc"/>
    <hyperlink ref="I4" r:id="rId6" display="Protein_files/Crambin (4FC1) PM6-ORG geometry.pdb"/>
    <hyperlink ref="J4" r:id="rId7" display="Protein_files/Crambin (4FC1) PM6-D3H4 geometry.html"/>
    <hyperlink ref="K4" r:id="rId8" display="Protein_files/Crambin (4FC1) PM6-D3H4 geometry.arc"/>
    <hyperlink ref="L4" r:id="rId9" display="Protein_files/Crambin (4FC1) PM6-D3H4 geometry.pdb"/>
    <hyperlink ref="M4" r:id="rId10" display="Protein_files/Crambin (4FC1) PM7 geometry.html"/>
    <hyperlink ref="N4" r:id="rId11" display="Protein_files/Crambin (4FC1) PM7 geometry.arc"/>
    <hyperlink ref="O4" r:id="rId12" display="Protein_files/Crambin (4FC1) PM7 geometry.pdb"/>
    <hyperlink ref="D5" r:id="rId13" display="Protein_files/Acyl-Coenzyme A (7DES) PDB geometry.html"/>
    <hyperlink ref="E5" r:id="rId14" display="Protein_files/Acyl-Coenzyme A (7DES) PDB geometry.arc"/>
    <hyperlink ref="F5" r:id="rId15" display="Protein_files/Acyl-Coenzyme A (7DES) PDB geometry.pdb"/>
    <hyperlink ref="G5" r:id="rId16" display="Protein_files/Acyl-Coenzyme A (7DES) PM6-ORG geometry.html"/>
    <hyperlink ref="H5" r:id="rId17" display="Protein_files/Acyl-Coenzyme A (7DES) PM6-ORG geometry.arc"/>
    <hyperlink ref="I5" r:id="rId18" display="Protein_files/Acyl-Coenzyme A (7DES) PM6-ORG geometry.pdb"/>
    <hyperlink ref="J5" r:id="rId19" display="Protein_files/Acyl-Coenzyme A (7DES) PM6-D3H4 geometry.html"/>
    <hyperlink ref="K5" r:id="rId20" display="Protein_files/Acyl-Coenzyme A (7DES) PM6-D3H4 geometry.arc"/>
    <hyperlink ref="L5" r:id="rId21" display="Protein_files/Acyl-Coenzyme A (7DES) PM6-D3H4 geometry.pdb"/>
    <hyperlink ref="M5" r:id="rId22" display="Protein_files/Acyl-Coenzyme A (7DES) PM7 geometry.html"/>
    <hyperlink ref="N5" r:id="rId23" display="Protein_files/Acyl-Coenzyme A (7DES) PM7 geometry.arc"/>
    <hyperlink ref="O5" r:id="rId24" display="Protein_files/Acyl-Coenzyme A (7DES) PM7 geometry.pdb"/>
    <hyperlink ref="D6" r:id="rId25" display="Protein_files/Barnase (1A2P) PDB geometry.html"/>
    <hyperlink ref="E6" r:id="rId26" display="Protein_files/Barnase (1A2P) PDB geometry.arc"/>
    <hyperlink ref="F6" r:id="rId27" display="Protein_files/Barnase (1A2P) PDB geometry.pdb"/>
    <hyperlink ref="G6" r:id="rId28" display="Protein_files/Barnase (1A2P) PM6-ORG geometry.html"/>
    <hyperlink ref="H6" r:id="rId29" display="Protein_files/Barnase (1A2P) PM6-ORG geometry.arc"/>
    <hyperlink ref="I6" r:id="rId30" display="Protein_files/Barnase (1A2P) PM6-ORG geometry.pdb"/>
    <hyperlink ref="J6" r:id="rId31" display="Protein_files/Barnase (1A2P) PM6-D3H4 geometry.html"/>
    <hyperlink ref="K6" r:id="rId32" display="Protein_files/Barnase (1A2P) PM6-D3H4 geometry.arc"/>
    <hyperlink ref="L6" r:id="rId33" display="Protein_files/Barnase (1A2P) PM6-D3H4 geometry.pdb"/>
    <hyperlink ref="M6" r:id="rId34" display="Protein_files/Barnase (1A2P) PM7 geometry.html"/>
    <hyperlink ref="N6" r:id="rId35" display="Protein_files/Barnase (1A2P) PM7 geometry.arc"/>
    <hyperlink ref="O6" r:id="rId36" display="Protein_files/Barnase (1A2P) PM7 geometry.pdb"/>
    <hyperlink ref="D7" r:id="rId37" display="Protein_files/Zinc finger domain of KLF4 (2WBS) PDB geometry.html"/>
    <hyperlink ref="E7" r:id="rId38" display="Protein_files/Zinc finger domain of KLF4 (2WBS) PDB geometry.arc"/>
    <hyperlink ref="F7" r:id="rId39" display="Protein_files/Zinc finger domain of KLF4 (2WBS) PDB geometry.pdb"/>
    <hyperlink ref="G7" r:id="rId40" display="Protein_files/Zinc finger domain of KLF4 (2WBS) PM6-ORG geometry.html"/>
    <hyperlink ref="H7" r:id="rId41" display="Protein_files/Zinc finger domain of KLF4 (2WBS) PM6-ORG geometry.arc"/>
    <hyperlink ref="I7" r:id="rId42" display="Protein_files/Zinc finger domain of KLF4 (2WBS) PM6-ORG geometry.pdb"/>
    <hyperlink ref="J7" r:id="rId43" display="Protein_files/Zinc finger domain of KLF4 (2WBS) PM6-D3H4 geometry.html"/>
    <hyperlink ref="K7" r:id="rId44" display="Protein_files/Zinc finger domain of KLF4 (2WBS) PM6-D3H4 geometry.arc"/>
    <hyperlink ref="L7" r:id="rId45" display="Protein_files/Zinc finger domain of KLF4 (2WBS) PM6-D3H4 geometry.pdb"/>
    <hyperlink ref="M7" r:id="rId46" display="Protein_files/Zinc finger domain of KLF4 (2WBS) PM7 geometry.html"/>
    <hyperlink ref="N7" r:id="rId47" display="Protein_files/Zinc finger domain of KLF4 (2WBS) PM7 geometry.arc"/>
    <hyperlink ref="O7" r:id="rId48" display="Protein_files/Zinc finger domain of KLF4 (2WBS) PM7 geometry.pdb"/>
    <hyperlink ref="D8" r:id="rId49" display="Protein_files/Zinc endoprotease (1C7K) PDB geometry.html"/>
    <hyperlink ref="E8" r:id="rId50" display="Protein_files/Zinc endoprotease (1C7K) PDB geometry.arc"/>
    <hyperlink ref="F8" r:id="rId51" display="Protein_files/Zinc endoprotease (1C7K) PDB geometry.pdb"/>
    <hyperlink ref="G8" r:id="rId52" display="Protein_files/Zinc endoprotease (1C7K) PM6-ORG geometry.html"/>
    <hyperlink ref="H8" r:id="rId53" display="Protein_files/Zinc endoprotease (1C7K) PM6-ORG geometry.arc"/>
    <hyperlink ref="I8" r:id="rId54" display="Protein_files/Zinc endoprotease (1C7K) PM6-ORG geometry.pdb"/>
    <hyperlink ref="J8" r:id="rId55" display="Protein_files/Zinc endoprotease (1C7K) PM6-D3H4 geometry.html"/>
    <hyperlink ref="K8" r:id="rId56" display="Protein_files/Zinc endoprotease (1C7K) PM6-D3H4 geometry.arc"/>
    <hyperlink ref="L8" r:id="rId57" display="Protein_files/Zinc endoprotease (1C7K) PM6-D3H4 geometry.pdb"/>
    <hyperlink ref="M8" r:id="rId58" display="Protein_files/Zinc endoprotease (1C7K) PM7 geometry.html"/>
    <hyperlink ref="N8" r:id="rId59" display="Protein_files/Zinc endoprotease (1C7K) PM7 geometry.arc"/>
    <hyperlink ref="O8" r:id="rId60" display="Protein_files/Zinc endoprotease (1C7K) PM7 geometry.pdb"/>
    <hyperlink ref="D9" r:id="rId61" display="Protein_files/Apoptosis inhibitor (7PDJ) PDB Geometry.html"/>
    <hyperlink ref="E9" r:id="rId62" display="Protein_files/Apoptosis inhibitor (7PDJ) PDB Geometry.arc"/>
    <hyperlink ref="F9" r:id="rId63" display="Protein_files/Apoptosis inhibitor (7PDJ) PDB Geometry.pdb"/>
    <hyperlink ref="G9" r:id="rId64" display="Protein_files/Apoptosis inhibitor (7PDJ) PM6-ORG Geometry.html"/>
    <hyperlink ref="H9" r:id="rId65" display="Protein_files/Apoptosis inhibitor (7PDJ) PM6-ORG Geometry.arc"/>
    <hyperlink ref="I9" r:id="rId66" display="Protein_files/Apoptosis inhibitor (7PDJ) PM6-ORG Geometry.pdb"/>
    <hyperlink ref="J9" r:id="rId67" display="Protein_files/Apoptosis inhibitor (7PDJ) PM6-D3H4 Geometry.html"/>
    <hyperlink ref="K9" r:id="rId68" display="Protein_files/Apoptosis inhibitor (7PDJ) PM6-D3H4 Geometry.arc"/>
    <hyperlink ref="L9" r:id="rId69" display="Protein_files/Apoptosis inhibitor (7PDJ) PM6-D3H4 Geometry.pdb"/>
    <hyperlink ref="M9" r:id="rId70" display="Protein_files/Apoptosis inhibitor (7PDJ) PM7 Geometry.html"/>
    <hyperlink ref="N9" r:id="rId71" display="Protein_files/Apoptosis inhibitor (7PDJ) PM7 Geometry.arc"/>
    <hyperlink ref="O9" r:id="rId72" display="Protein_files/Apoptosis inhibitor (7PDJ) PM7 Geometry.pdb"/>
    <hyperlink ref="D10" r:id="rId73" display="Protein_files/Human hemoglobin chain A (5WOH) PDB geometry.html"/>
    <hyperlink ref="E10" r:id="rId74" display="Protein_files/Human hemoglobin chain A (5WOH) PDB geometry.arc"/>
    <hyperlink ref="F10" r:id="rId75" display="Protein_files/Human hemoglobin chain A (5WOH) PDB geometry.pdb"/>
    <hyperlink ref="G10" r:id="rId76" display="Protein_files/Human hemoglobin chain A (5WOH) PM6-ORG geometry.html"/>
    <hyperlink ref="H10" r:id="rId77" display="Protein_files/Human hemoglobin chain A (5WOH) PM6-ORG geometry.arc"/>
    <hyperlink ref="I10" r:id="rId78" display="Protein_files/Human hemoglobin chain A (5WOH) PM6-ORG geometry.pdb"/>
    <hyperlink ref="J10" r:id="rId79" display="Protein_files/Human hemoglobin chain A (5WOH) PM6-D3H4 geometry.html"/>
    <hyperlink ref="K10" r:id="rId80" display="Protein_files/Human hemoglobin chain A (5WOH) PM6-D3H4 geometry.arc"/>
    <hyperlink ref="L10" r:id="rId81" display="Protein_files/Human hemoglobin chain A (5WOH) PM6-D3H4 geometry.pdb"/>
    <hyperlink ref="M10" r:id="rId82" display="Protein_files/Human hemoglobin chain A (5WOH) PM7 geometry.html"/>
    <hyperlink ref="N10" r:id="rId83" display="Protein_files/Human hemoglobin chain A (5WOH) PM7 geometry.arc"/>
    <hyperlink ref="O10" r:id="rId84" display="Protein_files/Human hemoglobin chain A (5WOH) PM7 geometry.pdb"/>
    <hyperlink ref="D11" r:id="rId85" display="Protein_files/Flavodoxin (5WID) PDB geometry.html"/>
    <hyperlink ref="E11" r:id="rId86" display="Protein_files/Flavodoxin (5WID) PDB geometry.arc"/>
    <hyperlink ref="F11" r:id="rId87" display="Protein_files/Flavodoxin (5WID) PDB geometry.pdb"/>
    <hyperlink ref="G11" r:id="rId88" display="Protein_files/Flavodoxin (5WID) PM6-ORG geometry.html"/>
    <hyperlink ref="H11" r:id="rId89" display="Protein_files/Flavodoxin (5WID) PM6-ORG geometry.arc"/>
    <hyperlink ref="I11" r:id="rId90" display="Protein_files/Flavodoxin (5WID) PM6-ORG geometry.pdb"/>
    <hyperlink ref="J11" r:id="rId91" display="Protein_files/Flavodoxin (5WID) PM6-D3H4 geometry.html"/>
    <hyperlink ref="K11" r:id="rId92" display="Protein_files/Flavodoxin (5WID) PM6-D3H4 geometry.arc"/>
    <hyperlink ref="L11" r:id="rId93" display="Protein_files/Flavodoxin (5WID) PM6-D3H4 geometry.pdb"/>
    <hyperlink ref="M11" r:id="rId94" display="Protein_files/Flavodoxin (5WID) PM7 geometry.html"/>
    <hyperlink ref="N11" r:id="rId95" display="Protein_files/Flavodoxin (5WID) PM7 geometry.arc"/>
    <hyperlink ref="O11" r:id="rId96" display="Protein_files/Flavodoxin (5WID) PM7 geometry.pdb"/>
    <hyperlink ref="D12" r:id="rId97"/>
    <hyperlink ref="E12" r:id="rId98"/>
    <hyperlink ref="F12" r:id="rId99"/>
    <hyperlink ref="G12" r:id="rId100"/>
    <hyperlink ref="H12" r:id="rId101"/>
    <hyperlink ref="I12" r:id="rId102"/>
    <hyperlink ref="J12" r:id="rId103"/>
    <hyperlink ref="K12" r:id="rId104"/>
    <hyperlink ref="L12" r:id="rId105"/>
    <hyperlink ref="M12" r:id="rId106"/>
    <hyperlink ref="N12" r:id="rId107"/>
    <hyperlink ref="O12" r:id="rId108"/>
    <hyperlink ref="D13" r:id="rId109" display="Protein_files/Adenylyltransferase (1O6B) PDB geometry.html"/>
    <hyperlink ref="E13" r:id="rId110" display="Protein_files/Adenylyltransferase (1O6B) PDB geometry.arc"/>
    <hyperlink ref="F13" r:id="rId111" display="Protein_files/Adenylyltransferase (1O6B) PDB geometry.pdb"/>
    <hyperlink ref="G13" r:id="rId112" display="Protein_files/Adenylyltransferase (1O6B) PM6-ORG geometry.html"/>
    <hyperlink ref="H13" r:id="rId113" display="Protein_files/Adenylyltransferase (1O6B) PM6-ORG geometry.arc"/>
    <hyperlink ref="I13" r:id="rId114" display="Protein_files/Adenylyltransferase (1O6B) PM6-ORG geometry.pdb"/>
    <hyperlink ref="J13" r:id="rId115" display="Protein_files/Adenylyltransferase (1O6B) PM6-D3H4 geometry.html"/>
    <hyperlink ref="K13" r:id="rId116" display="Protein_files/Adenylyltransferase (1O6B) PM6-D3H4 geometry.arc"/>
    <hyperlink ref="L13" r:id="rId117" display="Protein_files/Adenylyltransferase (1O6B) PM6-D3H4 geometry.pdb"/>
    <hyperlink ref="M13" r:id="rId118" display="Protein_files/Adenylyltransferase (1O6B) PM7 geometry.html"/>
    <hyperlink ref="N13" r:id="rId119" display="Protein_files/Adenylyltransferase (1O6B) PM7 geometry.arc"/>
    <hyperlink ref="O13" r:id="rId120" display="Protein_files/Adenylyltransferase (1O6B) PM7 geometry.pdb"/>
    <hyperlink ref="D14" r:id="rId121" display="Protein_files/Calcium binding domain (1UOW) PDB Geometry.html"/>
    <hyperlink ref="E14" r:id="rId122" display="Protein_files/Calcium binding domain (1UOW) PDB Geometry.arc"/>
    <hyperlink ref="F14" r:id="rId123" display="Protein_files/Calcium binding domain (1UOW) PDB Geometry.pdb"/>
    <hyperlink ref="G14" r:id="rId124" display="Protein_files/Calcium binding domain (1UOW) PM6-ORG Geometry.html"/>
    <hyperlink ref="H14" r:id="rId125" display="Protein_files/Calcium binding domain (1UOW) PM6-ORG Geometry.arc"/>
    <hyperlink ref="I14" r:id="rId126" display="Protein_files/Calcium binding domain (1UOW) PM6-ORG Geometry.pdb"/>
    <hyperlink ref="J14" r:id="rId127" display="Protein_files/Calcium binding domain (1UOW) PM6-D3H4 Geometry.html"/>
    <hyperlink ref="K14" r:id="rId128" display="Protein_files/Calcium binding domain (1UOW) PM6-D3H4 Geometry.arc"/>
    <hyperlink ref="L14" r:id="rId129" display="Protein_files/Calcium binding domain (1UOW) PM6-D3H4 Geometry.pdb"/>
    <hyperlink ref="M14" r:id="rId130" display="Protein_files/Calcium binding domain (1UOW) PM7 Geometry.html"/>
    <hyperlink ref="N14" r:id="rId131" display="Protein_files/Calcium binding domain (1UOW) PM7 Geometry.arc"/>
    <hyperlink ref="O14" r:id="rId132" display="Protein_files/Calcium binding domain (1UOW) PM7 Geometry.pdb"/>
    <hyperlink ref="D15" r:id="rId133" display="Protein_files/Magnesium-loaded ALG-2 (5JJG) PDB geometry.html"/>
    <hyperlink ref="E15" r:id="rId134" display="Protein_files/Magnesium-loaded ALG-2 (5JJG) PDB geometry.arc"/>
    <hyperlink ref="F15" r:id="rId135" display="Protein_files/Magnesium-loaded ALG-2 (5JJG) PDB geometry.pdb"/>
    <hyperlink ref="G15" r:id="rId136" display="Protein_files/Magnesium-loaded ALG-2 (5JJG) PM6-ORG geometry.html"/>
    <hyperlink ref="H15" r:id="rId137" display="Protein_files/Magnesium-loaded ALG-2 (5JJG) PM6-ORG geometry.arc"/>
    <hyperlink ref="I15" r:id="rId138" display="Protein_files/Magnesium-loaded ALG-2 (5JJG) PM6-ORG geometry.pdb"/>
    <hyperlink ref="J15" r:id="rId139" display="Protein_files/Magnesium-loaded ALG-2 (5JJG) PM6-D3H4 geometry.html"/>
    <hyperlink ref="K15" r:id="rId140" display="Protein_files/Magnesium-loaded ALG-2 (5JJG) PM6-D3H4 geometry.arc"/>
    <hyperlink ref="L15" r:id="rId141" display="Protein_files/Magnesium-loaded ALG-2 (5JJG) PM6-D3H4 geometry.pdb"/>
    <hyperlink ref="M15" r:id="rId142" display="Protein_files/Magnesium-loaded ALG-2 (5JJG) PM7 geometry.html"/>
    <hyperlink ref="N15" r:id="rId143" display="Protein_files/Magnesium-loaded ALG-2 (5JJG) PM7 geometry.arc"/>
    <hyperlink ref="O15" r:id="rId144" display="Protein_files/Magnesium-loaded ALG-2 (5JJG) PM7 geometry.pdb"/>
    <hyperlink ref="D18" r:id="rId145" display="Protein_files/Green Fluorescent Protein (5WJ2) PDB geometry.html"/>
    <hyperlink ref="E18" r:id="rId146" display="Protein_files/Green Fluorescent Protein (5WJ2) PDB geometry.arc"/>
    <hyperlink ref="F18" r:id="rId147" display="Protein_files/Green Fluorescent Protein (5WJ2) PDB geometry.pdb"/>
    <hyperlink ref="G18" r:id="rId148" display="Protein_files/Green Fluorescent Protein (5WJ2) PM6-ORG geometry.html"/>
    <hyperlink ref="H18" r:id="rId149" display="Protein_files/Green Fluorescent Protein (5WJ2) PM6-ORG geometry.arc"/>
    <hyperlink ref="I18" r:id="rId150" display="Protein_files/Green Fluorescent Protein (5WJ2) PM6-ORG geometry.pdb"/>
    <hyperlink ref="J18" r:id="rId151" display="Protein_files/Green Fluorescent Protein (5WJ2) PM6-D3H4 geometry.html"/>
    <hyperlink ref="K18" r:id="rId152" display="Protein_files/Green Fluorescent Protein (5WJ2) PM6-D3H4 geometry.arc"/>
    <hyperlink ref="L18" r:id="rId153" display="Protein_files/Green Fluorescent Protein (5WJ2) PM6-D3H4 geometry.pdb"/>
    <hyperlink ref="M18" r:id="rId154" display="Protein_files/Green Fluorescent Protein (5WJ2) PM7 geometry.html"/>
    <hyperlink ref="N18" r:id="rId155" display="Protein_files/Green Fluorescent Protein (5WJ2) PM7 geometry.arc"/>
    <hyperlink ref="O18" r:id="rId156" display="Protein_files/Green Fluorescent Protein (5WJ2) PM7 geometry.pdb"/>
    <hyperlink ref="D19" r:id="rId157" display="Protein_files/Chymotrypsin (5J4Q) PDB geometry.html"/>
    <hyperlink ref="E19" r:id="rId158" display="Protein_files/Chymotrypsin (5J4Q) PDB geometry.arc"/>
    <hyperlink ref="F19" r:id="rId159" display="Protein_files/Chymotrypsin (5J4Q) PDB geometry.pdb"/>
    <hyperlink ref="G19" r:id="rId160" display="Protein_files/Chymotrypsin (5J4Q) PM6-ORG geometry.html"/>
    <hyperlink ref="H19" r:id="rId161" display="Protein_files/Chymotrypsin (5J4Q) PM6-ORG geometry.arc"/>
    <hyperlink ref="I19" r:id="rId162" display="Protein_files/Chymotrypsin (5J4Q) PM6-ORG geometry.pdb"/>
    <hyperlink ref="J19" r:id="rId163" display="Protein_files/Chymotrypsin (5J4Q) PM6-D3H4 geometry.html"/>
    <hyperlink ref="K19" r:id="rId164" display="Protein_files/Chymotrypsin (5J4Q) PM6-D3H4 geometry.arc"/>
    <hyperlink ref="L19" r:id="rId165" display="Protein_files/Chymotrypsin (5J4Q) PM6-D3H4 geometry.pdb"/>
    <hyperlink ref="M19" r:id="rId166" display="Protein_files/Chymotrypsin (5J4Q) PM7 geometry.html"/>
    <hyperlink ref="N19" r:id="rId167" display="Protein_files/Chymotrypsin (5J4Q) PM7 geometry.arc"/>
    <hyperlink ref="O19" r:id="rId168" display="Protein_files/Chymotrypsin (5J4Q) PM7 geometry.pdb"/>
    <hyperlink ref="D20" r:id="rId169" display="Protein_files/3CLpro (7jun) PDB geometry.html"/>
    <hyperlink ref="E20" r:id="rId170" display="Protein_files/3CLpro (7jun) PDB geometry.arc"/>
    <hyperlink ref="F20" r:id="rId171" display="Protein_files/3CLpro (7jun) PDB geometry.pdb"/>
    <hyperlink ref="G20" r:id="rId172" display="Protein_files/3CLpro (7jun) PM6-ORG geometry.html"/>
    <hyperlink ref="H20" r:id="rId173" display="Protein_files/3CLpro (7jun) PM6-ORG geometry.arc"/>
    <hyperlink ref="I20" r:id="rId174" display="Protein_files/3CLpro (7jun) PM6-ORG geometry.pdb"/>
    <hyperlink ref="J20" r:id="rId175" display="Protein_files/3CLpro (7jun) PM6-D3H4 geometry.html"/>
    <hyperlink ref="K20" r:id="rId176" display="Protein_files/3CLpro (7jun) PM6-D3H4 geometry.arc"/>
    <hyperlink ref="L20" r:id="rId177" display="Protein_files/3CLpro (7jun) PM6-D3H4 geometry.pdb"/>
    <hyperlink ref="M20" r:id="rId178" display="Protein_files/3CLpro (7jun) PM7 geometry.html"/>
    <hyperlink ref="N20" r:id="rId179" display="Protein_files/3CLpro (7jun) PM7 geometry.arc"/>
    <hyperlink ref="O20" r:id="rId180" display="Protein_files/3CLpro (7jun) PM7 geometry.pdb"/>
    <hyperlink ref="D21" r:id="rId181" display="Protein_files/Potassium channel (1JVM) PDB geometry.html"/>
    <hyperlink ref="E21" r:id="rId182" display="Protein_files/Potassium channel (1JVM) PDB geometry.arc"/>
    <hyperlink ref="F21" r:id="rId183" display="Protein_files/Potassium channel (1JVM) PDB geometry.pdb"/>
    <hyperlink ref="G21" r:id="rId184" display="Protein_files/Potassium channel (1JVM) PM6-ORG geometry.html"/>
    <hyperlink ref="H21" r:id="rId185" display="Protein_files/Potassium channel (1JVM) PM6-ORG geometry.arc"/>
    <hyperlink ref="I21" r:id="rId186" display="Protein_files/Potassium channel (1JVM) PM6-ORG geometry.pdb"/>
    <hyperlink ref="J21" r:id="rId187" display="Protein_files/Potassium channel (1JVM) PM6-D3H4 geometry.html"/>
    <hyperlink ref="K21" r:id="rId188" display="Protein_files/Potassium channel (1JVM) PM6-D3H4 geometry.arc"/>
    <hyperlink ref="L21" r:id="rId189" display="Protein_files/Potassium channel (1JVM) PM6-D3H4 geometry.pdb"/>
    <hyperlink ref="M21" r:id="rId190" display="Protein_files/Potassium channel (1JVM) PM7 geometry.html"/>
    <hyperlink ref="N21" r:id="rId191" display="Protein_files/Potassium channel (1JVM) PM7 geometry.arc"/>
    <hyperlink ref="O21" r:id="rId192" display="Protein_files/Potassium channel (1JVM) PM7 geometry.pdb"/>
    <hyperlink ref="D22" r:id="rId193" display="Protein_files/P450 (7TTP) PDB geometry.html"/>
    <hyperlink ref="E22" r:id="rId194" display="Protein_files/P450 (7TTP) PDB geometry.arc"/>
    <hyperlink ref="F22" r:id="rId195" display="Protein_files/P450 (7TTP) PDB geometry.pdb"/>
    <hyperlink ref="G22" r:id="rId196" display="Protein_files/P450 (7TTP) PM6-ORG geometry.html"/>
    <hyperlink ref="H22" r:id="rId197" display="Protein_files/P450 (7TTP) PM6-ORG geometry.arc"/>
    <hyperlink ref="I22" r:id="rId198" display="Protein_files/P450 (7TTP) PM6-ORG geometry.pdb"/>
    <hyperlink ref="J22" r:id="rId199" display="Protein_files/P450 (7TTP) PM6-D3H4 geometry.html"/>
    <hyperlink ref="K22" r:id="rId200" display="Protein_files/P450 (7TTP) PM6-D3H4 geometry.arc"/>
    <hyperlink ref="L22" r:id="rId201" display="Protein_files/P450 (7TTP) PM6-D3H4 geometry.pdb"/>
    <hyperlink ref="M22" r:id="rId202" display="Protein_files/P450 (7TTP) PM7 geometry.html"/>
    <hyperlink ref="N22" r:id="rId203" display="Protein_files/P450 (7TTP) PM7 geometry.arc"/>
    <hyperlink ref="O22" r:id="rId204" display="Protein_files/P450 (7TTP) PM7 geometry.pdb"/>
    <hyperlink ref="D23" r:id="rId205" display="Protein_files/Sodium channel pore (4CBC) PDB geometry.html"/>
    <hyperlink ref="E23" r:id="rId206" display="Protein_files/Sodium channel pore (4CBC) PDB geometry.arc"/>
    <hyperlink ref="F23" r:id="rId207" display="Protein_files/Sodium channel pore (4CBC) PDB geometry.pdb"/>
    <hyperlink ref="G23" r:id="rId208" display="Protein_files/Sodium channel pore (4CBC) PM6-ORG geometry.html"/>
    <hyperlink ref="H23" r:id="rId209" display="Protein_files/Sodium channel pore (4CBC) PM6-ORG geometry.arc"/>
    <hyperlink ref="I23" r:id="rId210" display="Protein_files/Sodium channel pore (4CBC) PM6-ORG geometry.pdb"/>
    <hyperlink ref="J23" r:id="rId211" display="Protein_files/Sodium channel pore (4CBC) PM6-D3H4 geometry.html"/>
    <hyperlink ref="K23" r:id="rId212" display="Protein_files/Sodium channel pore (4CBC) PM6-D3H4 geometry.arc"/>
    <hyperlink ref="L23" r:id="rId213" display="Protein_files/Sodium channel pore (4CBC) PM6-D3H4 geometry.pdb"/>
    <hyperlink ref="M23" r:id="rId214" display="Protein_files/Sodium channel pore (4CBC) PM7 geometry.html"/>
    <hyperlink ref="N23" r:id="rId215" display="Protein_files/Sodium channel pore (4CBC) PM7 geometry.arc"/>
    <hyperlink ref="O23" r:id="rId216" display="Protein_files/Sodium channel pore (4CBC) PM7 geometry.pdb"/>
    <hyperlink ref="D24" r:id="rId217"/>
    <hyperlink ref="E24" r:id="rId218"/>
    <hyperlink ref="F24" r:id="rId219"/>
    <hyperlink ref="G24" r:id="rId220"/>
    <hyperlink ref="H24" r:id="rId221"/>
    <hyperlink ref="I24" r:id="rId222"/>
    <hyperlink ref="J24" r:id="rId223"/>
    <hyperlink ref="K24" r:id="rId224"/>
    <hyperlink ref="L24" r:id="rId225"/>
    <hyperlink ref="M24" r:id="rId226"/>
    <hyperlink ref="N24" r:id="rId227"/>
    <hyperlink ref="O24" r:id="rId228"/>
    <hyperlink ref="O17" r:id="rId229" display="Protein_files/Bacteriorhodopsin (5ZIM) PM7 geometry.pdb"/>
    <hyperlink ref="N17" r:id="rId230" display="Protein_files/Bacteriorhodopsin (5ZIM) PM7 geometry.arc"/>
    <hyperlink ref="M17" r:id="rId231" display="Protein_files/Bacteriorhodopsin (5ZIM) PM7 geometry.html"/>
    <hyperlink ref="L17" r:id="rId232" display="Protein_files/Bacteriorhodopsin (5ZIM) PM6-D3H4 geometry.pdb"/>
    <hyperlink ref="K17" r:id="rId233" display="Protein_files/Bacteriorhodopsin (5ZIM) PM6-D3H4 geometry.arc"/>
    <hyperlink ref="J17" r:id="rId234" display="Protein_files/Bacteriorhodopsin (5ZIM) PM6-D3H4 geometry.html"/>
    <hyperlink ref="I17" r:id="rId235" display="Protein_files/Bacteriorhodopsin (5ZIM) PM6-ORG geometry.pdb"/>
    <hyperlink ref="H17" r:id="rId236" display="Protein_files/Bacteriorhodopsin (5ZIM) PM6-ORG geometry.arc"/>
    <hyperlink ref="G17" r:id="rId237" display="Protein_files/Bacteriorhodopsin (5ZIM) PM6-ORG geometry.html"/>
    <hyperlink ref="F17" r:id="rId238" display="Protein_files/Bacteriorhodopsin (5ZIM) PDB geometry.pdb"/>
    <hyperlink ref="E17" r:id="rId239" display="Protein_files/Bacteriorhodopsin (5ZIM) PDB geometry.arc"/>
    <hyperlink ref="D17" r:id="rId240" display="Protein_files/Bacteriorhodopsin (5ZIM) PDB geometry.html"/>
    <hyperlink ref="D16" r:id="rId241"/>
    <hyperlink ref="E16" r:id="rId242"/>
    <hyperlink ref="F16" r:id="rId243"/>
    <hyperlink ref="I16" r:id="rId244"/>
    <hyperlink ref="H16" r:id="rId245"/>
    <hyperlink ref="G16" r:id="rId246"/>
    <hyperlink ref="O16" r:id="rId247"/>
    <hyperlink ref="N16" r:id="rId248"/>
    <hyperlink ref="M16" r:id="rId249"/>
    <hyperlink ref="L16" r:id="rId250"/>
    <hyperlink ref="K16" r:id="rId251"/>
    <hyperlink ref="J16" r:id="rId252"/>
  </hyperlinks>
  <pageMargins left="0.7" right="0.7" top="0.75" bottom="0.75" header="0.3" footer="0.3"/>
  <pageSetup orientation="portrait" r:id="rId25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2023-05-26T21:27:49Z</dcterms:created>
  <dcterms:modified xsi:type="dcterms:W3CDTF">2023-08-11T15:41:14Z</dcterms:modified>
</cp:coreProperties>
</file>